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Varun\Reports Upload\2017\English\"/>
    </mc:Choice>
  </mc:AlternateContent>
  <bookViews>
    <workbookView xWindow="0" yWindow="0" windowWidth="28800" windowHeight="12990"/>
  </bookViews>
  <sheets>
    <sheet name="Technicians Table 25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0" i="1" l="1"/>
  <c r="G90" i="1"/>
  <c r="F90" i="1"/>
  <c r="E90" i="1"/>
  <c r="D90" i="1"/>
  <c r="C90" i="1"/>
  <c r="B90" i="1"/>
  <c r="H89" i="1"/>
  <c r="G89" i="1"/>
  <c r="F89" i="1"/>
  <c r="E89" i="1"/>
  <c r="D89" i="1"/>
  <c r="C89" i="1"/>
  <c r="B89" i="1"/>
  <c r="H87" i="1"/>
  <c r="G87" i="1"/>
  <c r="F87" i="1"/>
  <c r="E87" i="1"/>
  <c r="D87" i="1"/>
  <c r="C87" i="1"/>
  <c r="B87" i="1"/>
  <c r="H86" i="1"/>
  <c r="G86" i="1"/>
  <c r="F86" i="1"/>
  <c r="E86" i="1"/>
  <c r="D86" i="1"/>
  <c r="C86" i="1"/>
  <c r="B86" i="1"/>
  <c r="H84" i="1"/>
  <c r="G84" i="1"/>
  <c r="F84" i="1"/>
  <c r="E84" i="1"/>
  <c r="C84" i="1"/>
  <c r="B84" i="1"/>
  <c r="H83" i="1"/>
  <c r="G83" i="1"/>
  <c r="F83" i="1"/>
  <c r="E83" i="1"/>
  <c r="D83" i="1"/>
  <c r="D85" i="1" s="1"/>
  <c r="C83" i="1"/>
  <c r="B83" i="1"/>
  <c r="H82" i="1"/>
  <c r="G82" i="1"/>
  <c r="F82" i="1"/>
  <c r="E82" i="1"/>
  <c r="D82" i="1"/>
  <c r="C82" i="1"/>
  <c r="B82" i="1"/>
  <c r="A81" i="1"/>
  <c r="A80" i="1"/>
  <c r="H79" i="1"/>
  <c r="G79" i="1"/>
  <c r="F79" i="1"/>
  <c r="E79" i="1"/>
  <c r="D79" i="1"/>
  <c r="C79" i="1"/>
  <c r="B79" i="1"/>
  <c r="A78" i="1"/>
  <c r="A77" i="1"/>
  <c r="H75" i="1"/>
  <c r="G75" i="1"/>
  <c r="F75" i="1"/>
  <c r="F76" i="1" s="1"/>
  <c r="E75" i="1"/>
  <c r="D75" i="1"/>
  <c r="C75" i="1"/>
  <c r="B75" i="1"/>
  <c r="H74" i="1"/>
  <c r="G74" i="1"/>
  <c r="E74" i="1"/>
  <c r="D74" i="1"/>
  <c r="C74" i="1"/>
  <c r="B74" i="1"/>
  <c r="H73" i="1"/>
  <c r="G73" i="1"/>
  <c r="F73" i="1"/>
  <c r="E73" i="1"/>
  <c r="D73" i="1"/>
  <c r="C73" i="1"/>
  <c r="B73" i="1"/>
  <c r="A72" i="1"/>
  <c r="A71" i="1"/>
  <c r="H70" i="1"/>
  <c r="G70" i="1"/>
  <c r="F70" i="1"/>
  <c r="E70" i="1"/>
  <c r="D70" i="1"/>
  <c r="C70" i="1"/>
  <c r="B70" i="1"/>
  <c r="A69" i="1"/>
  <c r="A68" i="1"/>
  <c r="H66" i="1"/>
  <c r="G66" i="1"/>
  <c r="F66" i="1"/>
  <c r="E66" i="1"/>
  <c r="D66" i="1"/>
  <c r="C66" i="1"/>
  <c r="B66" i="1"/>
  <c r="H65" i="1"/>
  <c r="G65" i="1"/>
  <c r="F65" i="1"/>
  <c r="E65" i="1"/>
  <c r="D65" i="1"/>
  <c r="C65" i="1"/>
  <c r="B65" i="1"/>
  <c r="H64" i="1"/>
  <c r="G64" i="1"/>
  <c r="F64" i="1"/>
  <c r="E64" i="1"/>
  <c r="D64" i="1"/>
  <c r="C64" i="1"/>
  <c r="B64" i="1"/>
  <c r="A63" i="1"/>
  <c r="A62" i="1"/>
  <c r="H61" i="1"/>
  <c r="G61" i="1"/>
  <c r="F61" i="1"/>
  <c r="E61" i="1"/>
  <c r="D61" i="1"/>
  <c r="C61" i="1"/>
  <c r="B61" i="1"/>
  <c r="A60" i="1"/>
  <c r="A59" i="1"/>
  <c r="E58" i="1"/>
  <c r="H57" i="1"/>
  <c r="G57" i="1"/>
  <c r="F57" i="1"/>
  <c r="D57" i="1"/>
  <c r="C57" i="1"/>
  <c r="B57" i="1"/>
  <c r="H56" i="1"/>
  <c r="G56" i="1"/>
  <c r="F56" i="1"/>
  <c r="D56" i="1"/>
  <c r="C56" i="1"/>
  <c r="B56" i="1"/>
  <c r="H55" i="1"/>
  <c r="G55" i="1"/>
  <c r="F55" i="1"/>
  <c r="E55" i="1"/>
  <c r="D55" i="1"/>
  <c r="C55" i="1"/>
  <c r="B55" i="1"/>
  <c r="A54" i="1"/>
  <c r="A53" i="1"/>
  <c r="H52" i="1"/>
  <c r="G52" i="1"/>
  <c r="F52" i="1"/>
  <c r="E52" i="1"/>
  <c r="D52" i="1"/>
  <c r="C52" i="1"/>
  <c r="B52" i="1"/>
  <c r="A51" i="1"/>
  <c r="A50" i="1"/>
  <c r="H48" i="1"/>
  <c r="G48" i="1"/>
  <c r="F48" i="1"/>
  <c r="E48" i="1"/>
  <c r="D48" i="1"/>
  <c r="C48" i="1"/>
  <c r="B48" i="1"/>
  <c r="H47" i="1"/>
  <c r="G47" i="1"/>
  <c r="F47" i="1"/>
  <c r="E47" i="1"/>
  <c r="D47" i="1"/>
  <c r="C47" i="1"/>
  <c r="B47" i="1"/>
  <c r="H46" i="1"/>
  <c r="G46" i="1"/>
  <c r="F46" i="1"/>
  <c r="E46" i="1"/>
  <c r="D46" i="1"/>
  <c r="C46" i="1"/>
  <c r="B46" i="1"/>
  <c r="A45" i="1"/>
  <c r="A44" i="1"/>
  <c r="H43" i="1"/>
  <c r="G43" i="1"/>
  <c r="F43" i="1"/>
  <c r="E43" i="1"/>
  <c r="D43" i="1"/>
  <c r="C43" i="1"/>
  <c r="B43" i="1"/>
  <c r="A42" i="1"/>
  <c r="A41" i="1"/>
  <c r="H39" i="1"/>
  <c r="G39" i="1"/>
  <c r="F39" i="1"/>
  <c r="E39" i="1"/>
  <c r="D39" i="1"/>
  <c r="C39" i="1"/>
  <c r="B39" i="1"/>
  <c r="H38" i="1"/>
  <c r="G38" i="1"/>
  <c r="F38" i="1"/>
  <c r="E38" i="1"/>
  <c r="D38" i="1"/>
  <c r="C38" i="1"/>
  <c r="B38" i="1"/>
  <c r="H37" i="1"/>
  <c r="G37" i="1"/>
  <c r="F37" i="1"/>
  <c r="E37" i="1"/>
  <c r="D37" i="1"/>
  <c r="C37" i="1"/>
  <c r="B37" i="1"/>
  <c r="A36" i="1"/>
  <c r="A35" i="1"/>
  <c r="H34" i="1"/>
  <c r="G34" i="1"/>
  <c r="F34" i="1"/>
  <c r="E34" i="1"/>
  <c r="D34" i="1"/>
  <c r="C34" i="1"/>
  <c r="B34" i="1"/>
  <c r="A33" i="1"/>
  <c r="A32" i="1"/>
  <c r="H30" i="1"/>
  <c r="G30" i="1"/>
  <c r="F30" i="1"/>
  <c r="E30" i="1"/>
  <c r="D30" i="1"/>
  <c r="C30" i="1"/>
  <c r="B30" i="1"/>
  <c r="H29" i="1"/>
  <c r="G29" i="1"/>
  <c r="F29" i="1"/>
  <c r="E29" i="1"/>
  <c r="D29" i="1"/>
  <c r="C29" i="1"/>
  <c r="B29" i="1"/>
  <c r="H28" i="1"/>
  <c r="G28" i="1"/>
  <c r="F28" i="1"/>
  <c r="E28" i="1"/>
  <c r="D28" i="1"/>
  <c r="C28" i="1"/>
  <c r="B28" i="1"/>
  <c r="A27" i="1"/>
  <c r="A26" i="1"/>
  <c r="H25" i="1"/>
  <c r="G25" i="1"/>
  <c r="F25" i="1"/>
  <c r="E25" i="1"/>
  <c r="D25" i="1"/>
  <c r="C25" i="1"/>
  <c r="B25" i="1"/>
  <c r="A24" i="1"/>
  <c r="A23" i="1"/>
  <c r="H21" i="1"/>
  <c r="F21" i="1"/>
  <c r="E21" i="1"/>
  <c r="D21" i="1"/>
  <c r="C21" i="1"/>
  <c r="B21" i="1"/>
  <c r="H20" i="1"/>
  <c r="G20" i="1"/>
  <c r="G22" i="1" s="1"/>
  <c r="F20" i="1"/>
  <c r="F22" i="1" s="1"/>
  <c r="E20" i="1"/>
  <c r="D20" i="1"/>
  <c r="C20" i="1"/>
  <c r="B20" i="1"/>
  <c r="H19" i="1"/>
  <c r="G19" i="1"/>
  <c r="F19" i="1"/>
  <c r="E19" i="1"/>
  <c r="D19" i="1"/>
  <c r="C19" i="1"/>
  <c r="B19" i="1"/>
  <c r="A18" i="1"/>
  <c r="A17" i="1"/>
  <c r="H16" i="1"/>
  <c r="G16" i="1"/>
  <c r="F16" i="1"/>
  <c r="E16" i="1"/>
  <c r="D16" i="1"/>
  <c r="C16" i="1"/>
  <c r="B16" i="1"/>
  <c r="A15" i="1"/>
  <c r="A14" i="1"/>
  <c r="E85" i="1" l="1"/>
  <c r="H58" i="1"/>
  <c r="H91" i="1"/>
  <c r="B49" i="1"/>
  <c r="C67" i="1"/>
  <c r="G92" i="1"/>
  <c r="H93" i="1"/>
  <c r="B22" i="1"/>
  <c r="D31" i="1"/>
  <c r="D49" i="1"/>
  <c r="D22" i="1"/>
  <c r="B88" i="1"/>
  <c r="D91" i="1"/>
  <c r="F31" i="1"/>
  <c r="F49" i="1"/>
  <c r="G67" i="1"/>
  <c r="H76" i="1"/>
  <c r="C92" i="1"/>
  <c r="D93" i="1"/>
  <c r="A19" i="1"/>
  <c r="C22" i="1"/>
  <c r="C31" i="1"/>
  <c r="C40" i="1"/>
  <c r="C49" i="1"/>
  <c r="A55" i="1"/>
  <c r="G31" i="1"/>
  <c r="G49" i="1"/>
  <c r="D58" i="1"/>
  <c r="F85" i="1"/>
  <c r="E22" i="1"/>
  <c r="A21" i="1"/>
  <c r="E31" i="1"/>
  <c r="E49" i="1"/>
  <c r="G76" i="1"/>
  <c r="C93" i="1"/>
  <c r="C91" i="1"/>
  <c r="G40" i="1"/>
  <c r="H31" i="1"/>
  <c r="H67" i="1"/>
  <c r="D92" i="1"/>
  <c r="D94" i="1" s="1"/>
  <c r="H22" i="1"/>
  <c r="H40" i="1"/>
  <c r="B85" i="1"/>
  <c r="E92" i="1"/>
  <c r="B67" i="1"/>
  <c r="A82" i="1"/>
  <c r="C85" i="1"/>
  <c r="F92" i="1"/>
  <c r="F94" i="1" s="1"/>
  <c r="A16" i="1"/>
  <c r="A30" i="1"/>
  <c r="A25" i="1"/>
  <c r="D40" i="1"/>
  <c r="A46" i="1"/>
  <c r="H49" i="1"/>
  <c r="A52" i="1"/>
  <c r="G58" i="1"/>
  <c r="D67" i="1"/>
  <c r="B76" i="1"/>
  <c r="H92" i="1"/>
  <c r="E91" i="1"/>
  <c r="E40" i="1"/>
  <c r="E67" i="1"/>
  <c r="A73" i="1"/>
  <c r="C76" i="1"/>
  <c r="B93" i="1"/>
  <c r="F91" i="1"/>
  <c r="A74" i="1"/>
  <c r="A38" i="1"/>
  <c r="A20" i="1"/>
  <c r="B31" i="1"/>
  <c r="F40" i="1"/>
  <c r="A48" i="1"/>
  <c r="B58" i="1"/>
  <c r="F67" i="1"/>
  <c r="A83" i="1"/>
  <c r="G91" i="1"/>
  <c r="A28" i="1"/>
  <c r="A37" i="1"/>
  <c r="C58" i="1"/>
  <c r="E76" i="1"/>
  <c r="A90" i="1"/>
  <c r="A70" i="1"/>
  <c r="A64" i="1"/>
  <c r="H85" i="1"/>
  <c r="A39" i="1"/>
  <c r="F58" i="1"/>
  <c r="F93" i="1"/>
  <c r="A43" i="1"/>
  <c r="G85" i="1"/>
  <c r="E93" i="1"/>
  <c r="A61" i="1"/>
  <c r="A66" i="1"/>
  <c r="B92" i="1"/>
  <c r="G93" i="1"/>
  <c r="A34" i="1"/>
  <c r="A57" i="1"/>
  <c r="A89" i="1"/>
  <c r="A79" i="1"/>
  <c r="A84" i="1"/>
  <c r="B40" i="1"/>
  <c r="B91" i="1"/>
  <c r="A56" i="1"/>
  <c r="D76" i="1"/>
  <c r="A76" i="1" s="1"/>
  <c r="A86" i="1"/>
  <c r="A87" i="1"/>
  <c r="A65" i="1"/>
  <c r="C88" i="1"/>
  <c r="D88" i="1"/>
  <c r="A29" i="1"/>
  <c r="A47" i="1"/>
  <c r="E88" i="1"/>
  <c r="A75" i="1"/>
  <c r="F88" i="1"/>
  <c r="G88" i="1"/>
  <c r="H88" i="1"/>
  <c r="E94" i="1" l="1"/>
  <c r="H94" i="1"/>
  <c r="G94" i="1"/>
  <c r="A31" i="1"/>
  <c r="A93" i="1"/>
  <c r="A92" i="1"/>
  <c r="A22" i="1"/>
  <c r="C94" i="1"/>
  <c r="A40" i="1"/>
  <c r="A85" i="1"/>
  <c r="A67" i="1"/>
  <c r="A49" i="1"/>
  <c r="A58" i="1"/>
  <c r="A88" i="1"/>
  <c r="B94" i="1"/>
  <c r="A91" i="1"/>
  <c r="A94" i="1" l="1"/>
</calcChain>
</file>

<file path=xl/sharedStrings.xml><?xml version="1.0" encoding="utf-8"?>
<sst xmlns="http://schemas.openxmlformats.org/spreadsheetml/2006/main" count="132" uniqueCount="29">
  <si>
    <t>TECHNICIANS BY CATEGORY , MEDICAL DISTRICT , NATIONALITY &amp; SEX</t>
  </si>
  <si>
    <t>SEX</t>
  </si>
  <si>
    <t>Nationality</t>
  </si>
  <si>
    <t>Category</t>
  </si>
  <si>
    <t>TOTAL</t>
  </si>
  <si>
    <t>Fujeira</t>
  </si>
  <si>
    <t>R.A.K.</t>
  </si>
  <si>
    <t>U.A.Q.</t>
  </si>
  <si>
    <t>Ajman</t>
  </si>
  <si>
    <t>Sharjah</t>
  </si>
  <si>
    <t>Dubai</t>
  </si>
  <si>
    <t>A.D.</t>
  </si>
  <si>
    <t>M</t>
  </si>
  <si>
    <t>Citizen</t>
  </si>
  <si>
    <t>Super &amp; Consultant</t>
  </si>
  <si>
    <t>F</t>
  </si>
  <si>
    <t>T</t>
  </si>
  <si>
    <t>Non Citizen</t>
  </si>
  <si>
    <t>Specialist A &amp; B</t>
  </si>
  <si>
    <t>G. P. Technicians</t>
  </si>
  <si>
    <t>Senior Technicians A.</t>
  </si>
  <si>
    <t xml:space="preserve">Senior Technicians </t>
  </si>
  <si>
    <t>Qualified Technicians</t>
  </si>
  <si>
    <t>Assistant Tech. A &amp; B</t>
  </si>
  <si>
    <t>Others</t>
  </si>
  <si>
    <t xml:space="preserve">Total </t>
  </si>
  <si>
    <t xml:space="preserve"> ( 25 )  TABLE</t>
  </si>
  <si>
    <t xml:space="preserve">      Medical District                                                      </t>
  </si>
  <si>
    <t>Statistics &amp; Research Center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</si>
</sst>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Arial"/>
      <family val="2"/>
    </font>
    <font>
      <b/>
      <sz val="12"/>
      <name val="Arial"/>
      <family val="2"/>
    </font>
    <font>
      <sz val="8.5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12"/>
      <color theme="0"/>
      <name val="Arial"/>
      <family val="2"/>
    </font>
    <font>
      <b/>
      <sz val="10"/>
      <color theme="0"/>
      <name val="Arial"/>
      <family val="2"/>
    </font>
    <font>
      <b/>
      <sz val="8"/>
      <color theme="0"/>
      <name val="Arial"/>
      <family val="2"/>
    </font>
    <font>
      <b/>
      <sz val="9"/>
      <color theme="0"/>
      <name val="Arial"/>
      <family val="2"/>
    </font>
    <font>
      <b/>
      <sz val="10"/>
      <name val="Arial"/>
      <family val="2"/>
    </font>
    <font>
      <sz val="8"/>
      <color theme="1"/>
      <name val="Arial"/>
      <family val="2"/>
    </font>
    <font>
      <b/>
      <sz val="20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B68A3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Font="1"/>
    <xf numFmtId="0" fontId="0" fillId="3" borderId="0" xfId="0" applyFont="1" applyFill="1"/>
    <xf numFmtId="0" fontId="6" fillId="4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10" fillId="6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right" vertical="center" wrapText="1" readingOrder="1"/>
    </xf>
    <xf numFmtId="0" fontId="4" fillId="6" borderId="1" xfId="0" applyFont="1" applyFill="1" applyBorder="1" applyAlignment="1">
      <alignment vertical="center" wrapText="1"/>
    </xf>
    <xf numFmtId="0" fontId="1" fillId="5" borderId="1" xfId="0" applyFont="1" applyFill="1" applyBorder="1" applyAlignment="1">
      <alignment horizontal="center" vertical="center" textRotation="180" wrapText="1"/>
    </xf>
    <xf numFmtId="0" fontId="8" fillId="4" borderId="1" xfId="0" applyFont="1" applyFill="1" applyBorder="1" applyAlignment="1">
      <alignment vertical="center"/>
    </xf>
    <xf numFmtId="0" fontId="9" fillId="5" borderId="1" xfId="0" applyFont="1" applyFill="1" applyBorder="1" applyAlignment="1">
      <alignment horizontal="center" vertical="center" textRotation="180" wrapText="1"/>
    </xf>
    <xf numFmtId="0" fontId="0" fillId="0" borderId="1" xfId="0" applyFont="1" applyBorder="1" applyAlignment="1">
      <alignment horizontal="center"/>
    </xf>
    <xf numFmtId="0" fontId="5" fillId="4" borderId="1" xfId="0" applyFont="1" applyFill="1" applyBorder="1" applyAlignment="1">
      <alignment horizontal="right" vertical="center"/>
    </xf>
    <xf numFmtId="0" fontId="6" fillId="4" borderId="1" xfId="0" applyFont="1" applyFill="1" applyBorder="1" applyAlignment="1">
      <alignment horizontal="center" vertical="center" textRotation="180"/>
    </xf>
    <xf numFmtId="0" fontId="7" fillId="4" borderId="1" xfId="0" applyFont="1" applyFill="1" applyBorder="1" applyAlignment="1">
      <alignment horizontal="center" vertical="center" textRotation="180" wrapText="1"/>
    </xf>
    <xf numFmtId="0" fontId="8" fillId="4" borderId="1" xfId="0" applyFont="1" applyFill="1" applyBorder="1" applyAlignment="1">
      <alignment horizontal="center" vertical="center" textRotation="180" wrapText="1"/>
    </xf>
    <xf numFmtId="0" fontId="11" fillId="4" borderId="1" xfId="0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/>
    </xf>
    <xf numFmtId="0" fontId="1" fillId="6" borderId="3" xfId="0" applyFont="1" applyFill="1" applyBorder="1" applyAlignment="1">
      <alignment horizontal="center" vertical="center"/>
    </xf>
    <xf numFmtId="0" fontId="1" fillId="6" borderId="4" xfId="0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 readingOrder="2"/>
    </xf>
    <xf numFmtId="0" fontId="1" fillId="6" borderId="3" xfId="0" applyFont="1" applyFill="1" applyBorder="1" applyAlignment="1">
      <alignment horizontal="center" vertical="center" readingOrder="2"/>
    </xf>
    <xf numFmtId="0" fontId="1" fillId="6" borderId="4" xfId="0" applyFont="1" applyFill="1" applyBorder="1" applyAlignment="1">
      <alignment horizontal="center" vertical="center" readingOrder="2"/>
    </xf>
    <xf numFmtId="0" fontId="6" fillId="4" borderId="5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B68A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623574</xdr:colOff>
      <xdr:row>0</xdr:row>
      <xdr:rowOff>110912</xdr:rowOff>
    </xdr:from>
    <xdr:to>
      <xdr:col>10</xdr:col>
      <xdr:colOff>530087</xdr:colOff>
      <xdr:row>4</xdr:row>
      <xdr:rowOff>110017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5407479" y="110912"/>
          <a:ext cx="2043426" cy="6617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95"/>
  <sheetViews>
    <sheetView rightToLeft="1" tabSelected="1" zoomScale="115" zoomScaleNormal="115" workbookViewId="0">
      <selection activeCell="B17" sqref="B17"/>
    </sheetView>
  </sheetViews>
  <sheetFormatPr defaultRowHeight="12.75" x14ac:dyDescent="0.2"/>
  <cols>
    <col min="1" max="5" width="10.7109375" style="1" customWidth="1"/>
    <col min="6" max="6" width="10.7109375" style="2" customWidth="1"/>
    <col min="7" max="7" width="10.7109375" style="1" customWidth="1"/>
    <col min="8" max="8" width="10.7109375" style="2" customWidth="1"/>
    <col min="9" max="11" width="10.7109375" style="1" customWidth="1"/>
    <col min="12" max="16384" width="9.140625" style="1"/>
  </cols>
  <sheetData>
    <row r="1" spans="1:11" x14ac:dyDescent="0.2">
      <c r="A1" s="16"/>
      <c r="B1" s="16"/>
      <c r="C1" s="16"/>
      <c r="D1" s="16"/>
      <c r="E1" s="16"/>
      <c r="F1" s="16"/>
      <c r="G1" s="16"/>
      <c r="H1" s="16"/>
      <c r="I1" s="16"/>
      <c r="J1" s="16"/>
      <c r="K1" s="16"/>
    </row>
    <row r="2" spans="1:11" x14ac:dyDescent="0.2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</row>
    <row r="3" spans="1:11" x14ac:dyDescent="0.2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</row>
    <row r="4" spans="1:11" x14ac:dyDescent="0.2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</row>
    <row r="5" spans="1:11" x14ac:dyDescent="0.2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</row>
    <row r="6" spans="1:11" x14ac:dyDescent="0.2">
      <c r="A6" s="16"/>
      <c r="B6" s="16"/>
      <c r="C6" s="16"/>
      <c r="D6" s="16"/>
      <c r="E6" s="16"/>
      <c r="F6" s="16"/>
      <c r="G6" s="16"/>
      <c r="H6" s="16"/>
      <c r="I6" s="16"/>
      <c r="J6" s="16"/>
      <c r="K6" s="16"/>
    </row>
    <row r="7" spans="1:11" hidden="1" x14ac:dyDescent="0.2">
      <c r="A7" s="16"/>
      <c r="B7" s="16"/>
      <c r="C7" s="16"/>
      <c r="D7" s="16"/>
      <c r="E7" s="16"/>
      <c r="F7" s="16"/>
      <c r="G7" s="16"/>
      <c r="H7" s="16"/>
      <c r="I7" s="16"/>
      <c r="J7" s="16"/>
      <c r="K7" s="16"/>
    </row>
    <row r="8" spans="1:11" ht="54.95" customHeight="1" x14ac:dyDescent="0.2">
      <c r="A8" s="21" t="s">
        <v>28</v>
      </c>
      <c r="B8" s="21"/>
      <c r="C8" s="21"/>
      <c r="D8" s="21"/>
      <c r="E8" s="21"/>
      <c r="F8" s="21"/>
      <c r="G8" s="21"/>
      <c r="H8" s="21"/>
      <c r="I8" s="21"/>
      <c r="J8" s="21"/>
      <c r="K8" s="21"/>
    </row>
    <row r="9" spans="1:11" ht="20.100000000000001" customHeight="1" x14ac:dyDescent="0.2">
      <c r="A9" s="22" t="s">
        <v>0</v>
      </c>
      <c r="B9" s="23"/>
      <c r="C9" s="23"/>
      <c r="D9" s="23"/>
      <c r="E9" s="23"/>
      <c r="F9" s="23"/>
      <c r="G9" s="23"/>
      <c r="H9" s="23"/>
      <c r="I9" s="23"/>
      <c r="J9" s="23"/>
      <c r="K9" s="24"/>
    </row>
    <row r="10" spans="1:11" ht="20.100000000000001" customHeight="1" x14ac:dyDescent="0.2">
      <c r="A10" s="25" t="s">
        <v>26</v>
      </c>
      <c r="B10" s="26"/>
      <c r="C10" s="26"/>
      <c r="D10" s="26"/>
      <c r="E10" s="26"/>
      <c r="F10" s="26"/>
      <c r="G10" s="26"/>
      <c r="H10" s="26"/>
      <c r="I10" s="26"/>
      <c r="J10" s="26"/>
      <c r="K10" s="27"/>
    </row>
    <row r="11" spans="1:11" ht="19.5" customHeight="1" x14ac:dyDescent="0.2">
      <c r="A11" s="17" t="s">
        <v>27</v>
      </c>
      <c r="B11" s="17"/>
      <c r="C11" s="17"/>
      <c r="D11" s="17"/>
      <c r="E11" s="17"/>
      <c r="F11" s="17"/>
      <c r="G11" s="17"/>
      <c r="H11" s="17"/>
      <c r="I11" s="18" t="s">
        <v>1</v>
      </c>
      <c r="J11" s="19" t="s">
        <v>2</v>
      </c>
      <c r="K11" s="20" t="s">
        <v>3</v>
      </c>
    </row>
    <row r="12" spans="1:11" ht="11.25" customHeight="1" x14ac:dyDescent="0.2">
      <c r="A12" s="28" t="s">
        <v>4</v>
      </c>
      <c r="B12" s="28" t="s">
        <v>5</v>
      </c>
      <c r="C12" s="28" t="s">
        <v>6</v>
      </c>
      <c r="D12" s="28" t="s">
        <v>7</v>
      </c>
      <c r="E12" s="28" t="s">
        <v>8</v>
      </c>
      <c r="F12" s="28" t="s">
        <v>9</v>
      </c>
      <c r="G12" s="28" t="s">
        <v>10</v>
      </c>
      <c r="H12" s="28" t="s">
        <v>11</v>
      </c>
      <c r="I12" s="18"/>
      <c r="J12" s="19"/>
      <c r="K12" s="20"/>
    </row>
    <row r="13" spans="1:11" ht="18.75" customHeight="1" x14ac:dyDescent="0.2">
      <c r="A13" s="29"/>
      <c r="B13" s="29"/>
      <c r="C13" s="29"/>
      <c r="D13" s="29"/>
      <c r="E13" s="29"/>
      <c r="F13" s="29"/>
      <c r="G13" s="29"/>
      <c r="H13" s="29"/>
      <c r="I13" s="18"/>
      <c r="J13" s="19"/>
      <c r="K13" s="20"/>
    </row>
    <row r="14" spans="1:11" ht="12" customHeight="1" x14ac:dyDescent="0.2">
      <c r="A14" s="4">
        <f t="shared" ref="A14:A77" si="0">SUM(B14:H14)</f>
        <v>1</v>
      </c>
      <c r="B14" s="4">
        <v>0</v>
      </c>
      <c r="C14" s="5">
        <v>0</v>
      </c>
      <c r="D14" s="4">
        <v>0</v>
      </c>
      <c r="E14" s="4">
        <v>0</v>
      </c>
      <c r="F14" s="6">
        <v>0</v>
      </c>
      <c r="G14" s="4">
        <v>1</v>
      </c>
      <c r="H14" s="6">
        <v>0</v>
      </c>
      <c r="I14" s="7" t="s">
        <v>12</v>
      </c>
      <c r="J14" s="12" t="s">
        <v>13</v>
      </c>
      <c r="K14" s="15" t="s">
        <v>14</v>
      </c>
    </row>
    <row r="15" spans="1:11" ht="12" customHeight="1" x14ac:dyDescent="0.2">
      <c r="A15" s="4">
        <f t="shared" si="0"/>
        <v>1</v>
      </c>
      <c r="B15" s="4">
        <v>0</v>
      </c>
      <c r="C15" s="4">
        <v>0</v>
      </c>
      <c r="D15" s="4">
        <v>0</v>
      </c>
      <c r="E15" s="4">
        <v>0</v>
      </c>
      <c r="F15" s="6">
        <v>0</v>
      </c>
      <c r="G15" s="4">
        <v>1</v>
      </c>
      <c r="H15" s="6">
        <v>0</v>
      </c>
      <c r="I15" s="7" t="s">
        <v>15</v>
      </c>
      <c r="J15" s="12"/>
      <c r="K15" s="15"/>
    </row>
    <row r="16" spans="1:11" ht="12" customHeight="1" x14ac:dyDescent="0.2">
      <c r="A16" s="3">
        <f t="shared" si="0"/>
        <v>2</v>
      </c>
      <c r="B16" s="3">
        <f t="shared" ref="B16:H16" si="1">SUM(B14:B15)</f>
        <v>0</v>
      </c>
      <c r="C16" s="3">
        <f t="shared" si="1"/>
        <v>0</v>
      </c>
      <c r="D16" s="3">
        <f t="shared" si="1"/>
        <v>0</v>
      </c>
      <c r="E16" s="3">
        <f t="shared" si="1"/>
        <v>0</v>
      </c>
      <c r="F16" s="3">
        <f t="shared" si="1"/>
        <v>0</v>
      </c>
      <c r="G16" s="3">
        <f t="shared" si="1"/>
        <v>2</v>
      </c>
      <c r="H16" s="3">
        <f t="shared" si="1"/>
        <v>0</v>
      </c>
      <c r="I16" s="8" t="s">
        <v>16</v>
      </c>
      <c r="J16" s="12"/>
      <c r="K16" s="15"/>
    </row>
    <row r="17" spans="1:11" ht="12" customHeight="1" x14ac:dyDescent="0.2">
      <c r="A17" s="4">
        <f t="shared" si="0"/>
        <v>0</v>
      </c>
      <c r="B17" s="4">
        <v>0</v>
      </c>
      <c r="C17" s="4">
        <v>0</v>
      </c>
      <c r="D17" s="4">
        <v>0</v>
      </c>
      <c r="E17" s="4">
        <v>0</v>
      </c>
      <c r="F17" s="6">
        <v>0</v>
      </c>
      <c r="G17" s="6">
        <v>0</v>
      </c>
      <c r="H17" s="6">
        <v>0</v>
      </c>
      <c r="I17" s="7" t="s">
        <v>12</v>
      </c>
      <c r="J17" s="12" t="s">
        <v>17</v>
      </c>
      <c r="K17" s="15"/>
    </row>
    <row r="18" spans="1:11" ht="12" customHeight="1" x14ac:dyDescent="0.2">
      <c r="A18" s="4">
        <f t="shared" si="0"/>
        <v>0</v>
      </c>
      <c r="B18" s="4">
        <v>0</v>
      </c>
      <c r="C18" s="4">
        <v>0</v>
      </c>
      <c r="D18" s="4">
        <v>0</v>
      </c>
      <c r="E18" s="4">
        <v>0</v>
      </c>
      <c r="F18" s="6">
        <v>0</v>
      </c>
      <c r="G18" s="6">
        <v>0</v>
      </c>
      <c r="H18" s="6">
        <v>0</v>
      </c>
      <c r="I18" s="7" t="s">
        <v>15</v>
      </c>
      <c r="J18" s="12"/>
      <c r="K18" s="15"/>
    </row>
    <row r="19" spans="1:11" ht="12" customHeight="1" x14ac:dyDescent="0.2">
      <c r="A19" s="3">
        <f t="shared" si="0"/>
        <v>0</v>
      </c>
      <c r="B19" s="3">
        <f t="shared" ref="B19:H19" si="2">SUM(B17:B18)</f>
        <v>0</v>
      </c>
      <c r="C19" s="3">
        <f t="shared" si="2"/>
        <v>0</v>
      </c>
      <c r="D19" s="3">
        <f t="shared" si="2"/>
        <v>0</v>
      </c>
      <c r="E19" s="3">
        <f t="shared" si="2"/>
        <v>0</v>
      </c>
      <c r="F19" s="3">
        <f t="shared" si="2"/>
        <v>0</v>
      </c>
      <c r="G19" s="3">
        <f t="shared" si="2"/>
        <v>0</v>
      </c>
      <c r="H19" s="3">
        <f t="shared" si="2"/>
        <v>0</v>
      </c>
      <c r="I19" s="8" t="s">
        <v>16</v>
      </c>
      <c r="J19" s="12"/>
      <c r="K19" s="15"/>
    </row>
    <row r="20" spans="1:11" ht="12" customHeight="1" x14ac:dyDescent="0.2">
      <c r="A20" s="3">
        <f t="shared" si="0"/>
        <v>1</v>
      </c>
      <c r="B20" s="3">
        <f t="shared" ref="B20:H21" si="3">SUM(B14,B17)</f>
        <v>0</v>
      </c>
      <c r="C20" s="3">
        <f t="shared" si="3"/>
        <v>0</v>
      </c>
      <c r="D20" s="3">
        <f t="shared" si="3"/>
        <v>0</v>
      </c>
      <c r="E20" s="3">
        <f t="shared" si="3"/>
        <v>0</v>
      </c>
      <c r="F20" s="3">
        <f t="shared" si="3"/>
        <v>0</v>
      </c>
      <c r="G20" s="3">
        <f t="shared" si="3"/>
        <v>1</v>
      </c>
      <c r="H20" s="3">
        <f t="shared" si="3"/>
        <v>0</v>
      </c>
      <c r="I20" s="9" t="s">
        <v>12</v>
      </c>
      <c r="J20" s="14" t="s">
        <v>4</v>
      </c>
      <c r="K20" s="15"/>
    </row>
    <row r="21" spans="1:11" ht="12" customHeight="1" x14ac:dyDescent="0.2">
      <c r="A21" s="3">
        <f t="shared" si="0"/>
        <v>2</v>
      </c>
      <c r="B21" s="3">
        <f t="shared" si="3"/>
        <v>0</v>
      </c>
      <c r="C21" s="3">
        <f t="shared" si="3"/>
        <v>0</v>
      </c>
      <c r="D21" s="3">
        <f t="shared" si="3"/>
        <v>0</v>
      </c>
      <c r="E21" s="3">
        <f t="shared" si="3"/>
        <v>0</v>
      </c>
      <c r="F21" s="3">
        <f t="shared" si="3"/>
        <v>0</v>
      </c>
      <c r="G21" s="3">
        <v>2</v>
      </c>
      <c r="H21" s="3">
        <f t="shared" si="3"/>
        <v>0</v>
      </c>
      <c r="I21" s="9" t="s">
        <v>15</v>
      </c>
      <c r="J21" s="14"/>
      <c r="K21" s="15"/>
    </row>
    <row r="22" spans="1:11" ht="12" customHeight="1" x14ac:dyDescent="0.2">
      <c r="A22" s="3">
        <f t="shared" si="0"/>
        <v>3</v>
      </c>
      <c r="B22" s="3">
        <f t="shared" ref="B22:H22" si="4">SUM(B20:B21)</f>
        <v>0</v>
      </c>
      <c r="C22" s="3">
        <f t="shared" si="4"/>
        <v>0</v>
      </c>
      <c r="D22" s="3">
        <f t="shared" si="4"/>
        <v>0</v>
      </c>
      <c r="E22" s="3">
        <f t="shared" si="4"/>
        <v>0</v>
      </c>
      <c r="F22" s="3">
        <f t="shared" si="4"/>
        <v>0</v>
      </c>
      <c r="G22" s="3">
        <f t="shared" si="4"/>
        <v>3</v>
      </c>
      <c r="H22" s="3">
        <f t="shared" si="4"/>
        <v>0</v>
      </c>
      <c r="I22" s="8" t="s">
        <v>16</v>
      </c>
      <c r="J22" s="14"/>
      <c r="K22" s="15"/>
    </row>
    <row r="23" spans="1:11" ht="12" customHeight="1" x14ac:dyDescent="0.2">
      <c r="A23" s="4">
        <f t="shared" si="0"/>
        <v>3</v>
      </c>
      <c r="B23" s="4">
        <v>0</v>
      </c>
      <c r="C23" s="4">
        <v>0</v>
      </c>
      <c r="D23" s="4">
        <v>0</v>
      </c>
      <c r="E23" s="4">
        <v>1</v>
      </c>
      <c r="F23" s="6">
        <v>0</v>
      </c>
      <c r="G23" s="6">
        <v>2</v>
      </c>
      <c r="H23" s="6">
        <v>0</v>
      </c>
      <c r="I23" s="7" t="s">
        <v>12</v>
      </c>
      <c r="J23" s="12" t="s">
        <v>13</v>
      </c>
      <c r="K23" s="15" t="s">
        <v>18</v>
      </c>
    </row>
    <row r="24" spans="1:11" ht="12" customHeight="1" x14ac:dyDescent="0.2">
      <c r="A24" s="4">
        <f t="shared" si="0"/>
        <v>8</v>
      </c>
      <c r="B24" s="4">
        <v>0</v>
      </c>
      <c r="C24" s="4">
        <v>2</v>
      </c>
      <c r="D24" s="4">
        <v>0</v>
      </c>
      <c r="E24" s="4">
        <v>1</v>
      </c>
      <c r="F24" s="6">
        <v>1</v>
      </c>
      <c r="G24" s="6">
        <v>4</v>
      </c>
      <c r="H24" s="6">
        <v>0</v>
      </c>
      <c r="I24" s="7" t="s">
        <v>15</v>
      </c>
      <c r="J24" s="12"/>
      <c r="K24" s="15"/>
    </row>
    <row r="25" spans="1:11" ht="12" customHeight="1" x14ac:dyDescent="0.2">
      <c r="A25" s="3">
        <f t="shared" si="0"/>
        <v>11</v>
      </c>
      <c r="B25" s="3">
        <f t="shared" ref="B25:H25" si="5">SUM(B23:B24)</f>
        <v>0</v>
      </c>
      <c r="C25" s="3">
        <f t="shared" si="5"/>
        <v>2</v>
      </c>
      <c r="D25" s="3">
        <f t="shared" si="5"/>
        <v>0</v>
      </c>
      <c r="E25" s="3">
        <f t="shared" si="5"/>
        <v>2</v>
      </c>
      <c r="F25" s="3">
        <f t="shared" si="5"/>
        <v>1</v>
      </c>
      <c r="G25" s="3">
        <f t="shared" si="5"/>
        <v>6</v>
      </c>
      <c r="H25" s="3">
        <f t="shared" si="5"/>
        <v>0</v>
      </c>
      <c r="I25" s="3" t="s">
        <v>16</v>
      </c>
      <c r="J25" s="12"/>
      <c r="K25" s="15"/>
    </row>
    <row r="26" spans="1:11" ht="12" customHeight="1" x14ac:dyDescent="0.2">
      <c r="A26" s="4">
        <f t="shared" si="0"/>
        <v>3</v>
      </c>
      <c r="B26" s="4">
        <v>0</v>
      </c>
      <c r="C26" s="4">
        <v>0</v>
      </c>
      <c r="D26" s="4">
        <v>0</v>
      </c>
      <c r="E26" s="4">
        <v>0</v>
      </c>
      <c r="F26" s="5">
        <v>0</v>
      </c>
      <c r="G26" s="6">
        <v>2</v>
      </c>
      <c r="H26" s="6">
        <v>1</v>
      </c>
      <c r="I26" s="7" t="s">
        <v>12</v>
      </c>
      <c r="J26" s="12" t="s">
        <v>17</v>
      </c>
      <c r="K26" s="15"/>
    </row>
    <row r="27" spans="1:11" ht="12" customHeight="1" x14ac:dyDescent="0.2">
      <c r="A27" s="4">
        <f t="shared" si="0"/>
        <v>6</v>
      </c>
      <c r="B27" s="4">
        <v>0</v>
      </c>
      <c r="C27" s="4">
        <v>0</v>
      </c>
      <c r="D27" s="4">
        <v>0</v>
      </c>
      <c r="E27" s="4">
        <v>2</v>
      </c>
      <c r="F27" s="5">
        <v>0</v>
      </c>
      <c r="G27" s="5">
        <v>4</v>
      </c>
      <c r="H27" s="6">
        <v>0</v>
      </c>
      <c r="I27" s="7" t="s">
        <v>15</v>
      </c>
      <c r="J27" s="12"/>
      <c r="K27" s="15"/>
    </row>
    <row r="28" spans="1:11" ht="12" customHeight="1" x14ac:dyDescent="0.2">
      <c r="A28" s="3">
        <f t="shared" si="0"/>
        <v>9</v>
      </c>
      <c r="B28" s="3">
        <f t="shared" ref="B28:H28" si="6">SUM(B26:B27)</f>
        <v>0</v>
      </c>
      <c r="C28" s="3">
        <f t="shared" si="6"/>
        <v>0</v>
      </c>
      <c r="D28" s="3">
        <f t="shared" si="6"/>
        <v>0</v>
      </c>
      <c r="E28" s="3">
        <f t="shared" si="6"/>
        <v>2</v>
      </c>
      <c r="F28" s="3">
        <f t="shared" si="6"/>
        <v>0</v>
      </c>
      <c r="G28" s="3">
        <f t="shared" si="6"/>
        <v>6</v>
      </c>
      <c r="H28" s="3">
        <f t="shared" si="6"/>
        <v>1</v>
      </c>
      <c r="I28" s="3" t="s">
        <v>16</v>
      </c>
      <c r="J28" s="12"/>
      <c r="K28" s="15"/>
    </row>
    <row r="29" spans="1:11" ht="12" customHeight="1" x14ac:dyDescent="0.2">
      <c r="A29" s="3">
        <f t="shared" si="0"/>
        <v>6</v>
      </c>
      <c r="B29" s="3">
        <f t="shared" ref="B29:H30" si="7">SUM(B23,B26)</f>
        <v>0</v>
      </c>
      <c r="C29" s="3">
        <f t="shared" si="7"/>
        <v>0</v>
      </c>
      <c r="D29" s="3">
        <f t="shared" si="7"/>
        <v>0</v>
      </c>
      <c r="E29" s="3">
        <f t="shared" si="7"/>
        <v>1</v>
      </c>
      <c r="F29" s="3">
        <f t="shared" si="7"/>
        <v>0</v>
      </c>
      <c r="G29" s="3">
        <f t="shared" si="7"/>
        <v>4</v>
      </c>
      <c r="H29" s="3">
        <f t="shared" si="7"/>
        <v>1</v>
      </c>
      <c r="I29" s="9" t="s">
        <v>12</v>
      </c>
      <c r="J29" s="14" t="s">
        <v>4</v>
      </c>
      <c r="K29" s="15"/>
    </row>
    <row r="30" spans="1:11" ht="12" customHeight="1" x14ac:dyDescent="0.2">
      <c r="A30" s="3">
        <f t="shared" si="0"/>
        <v>14</v>
      </c>
      <c r="B30" s="3">
        <f t="shared" si="7"/>
        <v>0</v>
      </c>
      <c r="C30" s="3">
        <f t="shared" si="7"/>
        <v>2</v>
      </c>
      <c r="D30" s="3">
        <f t="shared" si="7"/>
        <v>0</v>
      </c>
      <c r="E30" s="3">
        <f t="shared" si="7"/>
        <v>3</v>
      </c>
      <c r="F30" s="3">
        <f t="shared" si="7"/>
        <v>1</v>
      </c>
      <c r="G30" s="3">
        <f t="shared" si="7"/>
        <v>8</v>
      </c>
      <c r="H30" s="3">
        <f t="shared" si="7"/>
        <v>0</v>
      </c>
      <c r="I30" s="9" t="s">
        <v>15</v>
      </c>
      <c r="J30" s="14"/>
      <c r="K30" s="15"/>
    </row>
    <row r="31" spans="1:11" ht="12" customHeight="1" x14ac:dyDescent="0.2">
      <c r="A31" s="3">
        <f t="shared" si="0"/>
        <v>20</v>
      </c>
      <c r="B31" s="3">
        <f t="shared" ref="B31:H31" si="8">SUM(B29:B30)</f>
        <v>0</v>
      </c>
      <c r="C31" s="3">
        <f t="shared" si="8"/>
        <v>2</v>
      </c>
      <c r="D31" s="3">
        <f t="shared" si="8"/>
        <v>0</v>
      </c>
      <c r="E31" s="3">
        <f t="shared" si="8"/>
        <v>4</v>
      </c>
      <c r="F31" s="3">
        <f t="shared" si="8"/>
        <v>1</v>
      </c>
      <c r="G31" s="3">
        <f t="shared" si="8"/>
        <v>12</v>
      </c>
      <c r="H31" s="3">
        <f t="shared" si="8"/>
        <v>1</v>
      </c>
      <c r="I31" s="8" t="s">
        <v>16</v>
      </c>
      <c r="J31" s="14"/>
      <c r="K31" s="15"/>
    </row>
    <row r="32" spans="1:11" ht="12" customHeight="1" x14ac:dyDescent="0.2">
      <c r="A32" s="4">
        <f t="shared" si="0"/>
        <v>11</v>
      </c>
      <c r="B32" s="4">
        <v>2</v>
      </c>
      <c r="C32" s="4">
        <v>0</v>
      </c>
      <c r="D32" s="4">
        <v>0</v>
      </c>
      <c r="E32" s="4">
        <v>0</v>
      </c>
      <c r="F32" s="5">
        <v>3</v>
      </c>
      <c r="G32" s="6">
        <v>6</v>
      </c>
      <c r="H32" s="6">
        <v>0</v>
      </c>
      <c r="I32" s="7" t="s">
        <v>12</v>
      </c>
      <c r="J32" s="12" t="s">
        <v>13</v>
      </c>
      <c r="K32" s="15" t="s">
        <v>19</v>
      </c>
    </row>
    <row r="33" spans="1:11" ht="12" customHeight="1" x14ac:dyDescent="0.2">
      <c r="A33" s="4">
        <f t="shared" si="0"/>
        <v>399</v>
      </c>
      <c r="B33" s="4">
        <v>79</v>
      </c>
      <c r="C33" s="4">
        <v>83</v>
      </c>
      <c r="D33" s="4">
        <v>21</v>
      </c>
      <c r="E33" s="4">
        <v>13</v>
      </c>
      <c r="F33" s="6">
        <v>117</v>
      </c>
      <c r="G33" s="6">
        <v>79</v>
      </c>
      <c r="H33" s="6">
        <v>7</v>
      </c>
      <c r="I33" s="7" t="s">
        <v>15</v>
      </c>
      <c r="J33" s="12"/>
      <c r="K33" s="15"/>
    </row>
    <row r="34" spans="1:11" ht="12" customHeight="1" x14ac:dyDescent="0.2">
      <c r="A34" s="3">
        <f t="shared" si="0"/>
        <v>410</v>
      </c>
      <c r="B34" s="3">
        <f t="shared" ref="B34:H34" si="9">SUM(B32:B33)</f>
        <v>81</v>
      </c>
      <c r="C34" s="3">
        <f t="shared" si="9"/>
        <v>83</v>
      </c>
      <c r="D34" s="3">
        <f t="shared" si="9"/>
        <v>21</v>
      </c>
      <c r="E34" s="3">
        <f t="shared" si="9"/>
        <v>13</v>
      </c>
      <c r="F34" s="3">
        <f t="shared" si="9"/>
        <v>120</v>
      </c>
      <c r="G34" s="3">
        <f t="shared" si="9"/>
        <v>85</v>
      </c>
      <c r="H34" s="3">
        <f t="shared" si="9"/>
        <v>7</v>
      </c>
      <c r="I34" s="3" t="s">
        <v>16</v>
      </c>
      <c r="J34" s="12"/>
      <c r="K34" s="15"/>
    </row>
    <row r="35" spans="1:11" ht="12" customHeight="1" x14ac:dyDescent="0.2">
      <c r="A35" s="4">
        <f t="shared" si="0"/>
        <v>7</v>
      </c>
      <c r="B35" s="4">
        <v>0</v>
      </c>
      <c r="C35" s="4">
        <v>0</v>
      </c>
      <c r="D35" s="4">
        <v>0</v>
      </c>
      <c r="E35" s="4">
        <v>1</v>
      </c>
      <c r="F35" s="6">
        <v>2</v>
      </c>
      <c r="G35" s="6">
        <v>4</v>
      </c>
      <c r="H35" s="6">
        <v>0</v>
      </c>
      <c r="I35" s="7" t="s">
        <v>12</v>
      </c>
      <c r="J35" s="12" t="s">
        <v>17</v>
      </c>
      <c r="K35" s="15"/>
    </row>
    <row r="36" spans="1:11" ht="12" customHeight="1" x14ac:dyDescent="0.2">
      <c r="A36" s="4">
        <f t="shared" si="0"/>
        <v>5</v>
      </c>
      <c r="B36" s="4">
        <v>0</v>
      </c>
      <c r="C36" s="4">
        <v>0</v>
      </c>
      <c r="D36" s="4">
        <v>0</v>
      </c>
      <c r="E36" s="4">
        <v>2</v>
      </c>
      <c r="F36" s="6">
        <v>0</v>
      </c>
      <c r="G36" s="6">
        <v>3</v>
      </c>
      <c r="H36" s="6">
        <v>0</v>
      </c>
      <c r="I36" s="7" t="s">
        <v>15</v>
      </c>
      <c r="J36" s="12"/>
      <c r="K36" s="15"/>
    </row>
    <row r="37" spans="1:11" ht="12" customHeight="1" x14ac:dyDescent="0.2">
      <c r="A37" s="3">
        <f t="shared" si="0"/>
        <v>12</v>
      </c>
      <c r="B37" s="3">
        <f t="shared" ref="B37:H37" si="10">SUM(B35:B36)</f>
        <v>0</v>
      </c>
      <c r="C37" s="3">
        <f t="shared" si="10"/>
        <v>0</v>
      </c>
      <c r="D37" s="3">
        <f t="shared" si="10"/>
        <v>0</v>
      </c>
      <c r="E37" s="3">
        <f t="shared" si="10"/>
        <v>3</v>
      </c>
      <c r="F37" s="3">
        <f t="shared" si="10"/>
        <v>2</v>
      </c>
      <c r="G37" s="3">
        <f t="shared" si="10"/>
        <v>7</v>
      </c>
      <c r="H37" s="3">
        <f t="shared" si="10"/>
        <v>0</v>
      </c>
      <c r="I37" s="8" t="s">
        <v>16</v>
      </c>
      <c r="J37" s="12"/>
      <c r="K37" s="15"/>
    </row>
    <row r="38" spans="1:11" ht="12" customHeight="1" x14ac:dyDescent="0.2">
      <c r="A38" s="3">
        <f t="shared" si="0"/>
        <v>18</v>
      </c>
      <c r="B38" s="3">
        <f t="shared" ref="B38:H39" si="11">SUM(B32,B35)</f>
        <v>2</v>
      </c>
      <c r="C38" s="3">
        <f t="shared" si="11"/>
        <v>0</v>
      </c>
      <c r="D38" s="3">
        <f t="shared" si="11"/>
        <v>0</v>
      </c>
      <c r="E38" s="3">
        <f t="shared" si="11"/>
        <v>1</v>
      </c>
      <c r="F38" s="3">
        <f t="shared" si="11"/>
        <v>5</v>
      </c>
      <c r="G38" s="3">
        <f t="shared" si="11"/>
        <v>10</v>
      </c>
      <c r="H38" s="3">
        <f t="shared" si="11"/>
        <v>0</v>
      </c>
      <c r="I38" s="9" t="s">
        <v>12</v>
      </c>
      <c r="J38" s="14" t="s">
        <v>4</v>
      </c>
      <c r="K38" s="15"/>
    </row>
    <row r="39" spans="1:11" ht="12" customHeight="1" x14ac:dyDescent="0.2">
      <c r="A39" s="3">
        <f t="shared" si="0"/>
        <v>404</v>
      </c>
      <c r="B39" s="3">
        <f t="shared" si="11"/>
        <v>79</v>
      </c>
      <c r="C39" s="3">
        <f t="shared" si="11"/>
        <v>83</v>
      </c>
      <c r="D39" s="3">
        <f t="shared" si="11"/>
        <v>21</v>
      </c>
      <c r="E39" s="3">
        <f t="shared" si="11"/>
        <v>15</v>
      </c>
      <c r="F39" s="3">
        <f t="shared" si="11"/>
        <v>117</v>
      </c>
      <c r="G39" s="3">
        <f t="shared" si="11"/>
        <v>82</v>
      </c>
      <c r="H39" s="3">
        <f t="shared" si="11"/>
        <v>7</v>
      </c>
      <c r="I39" s="9" t="s">
        <v>15</v>
      </c>
      <c r="J39" s="14"/>
      <c r="K39" s="15"/>
    </row>
    <row r="40" spans="1:11" ht="12" customHeight="1" x14ac:dyDescent="0.2">
      <c r="A40" s="3">
        <f t="shared" si="0"/>
        <v>422</v>
      </c>
      <c r="B40" s="3">
        <f t="shared" ref="B40:H40" si="12">SUM(B38:B39)</f>
        <v>81</v>
      </c>
      <c r="C40" s="3">
        <f t="shared" si="12"/>
        <v>83</v>
      </c>
      <c r="D40" s="3">
        <f t="shared" si="12"/>
        <v>21</v>
      </c>
      <c r="E40" s="3">
        <f t="shared" si="12"/>
        <v>16</v>
      </c>
      <c r="F40" s="3">
        <f t="shared" si="12"/>
        <v>122</v>
      </c>
      <c r="G40" s="3">
        <f t="shared" si="12"/>
        <v>92</v>
      </c>
      <c r="H40" s="3">
        <f t="shared" si="12"/>
        <v>7</v>
      </c>
      <c r="I40" s="8" t="s">
        <v>16</v>
      </c>
      <c r="J40" s="14"/>
      <c r="K40" s="15"/>
    </row>
    <row r="41" spans="1:11" ht="12" customHeight="1" x14ac:dyDescent="0.2">
      <c r="A41" s="4">
        <f t="shared" si="0"/>
        <v>1</v>
      </c>
      <c r="B41" s="4">
        <v>1</v>
      </c>
      <c r="C41" s="4">
        <v>0</v>
      </c>
      <c r="D41" s="5">
        <v>0</v>
      </c>
      <c r="E41" s="6">
        <v>0</v>
      </c>
      <c r="F41" s="6">
        <v>0</v>
      </c>
      <c r="G41" s="6">
        <v>0</v>
      </c>
      <c r="H41" s="6">
        <v>0</v>
      </c>
      <c r="I41" s="7" t="s">
        <v>12</v>
      </c>
      <c r="J41" s="12" t="s">
        <v>13</v>
      </c>
      <c r="K41" s="15" t="s">
        <v>20</v>
      </c>
    </row>
    <row r="42" spans="1:11" ht="12" customHeight="1" x14ac:dyDescent="0.2">
      <c r="A42" s="4">
        <f t="shared" si="0"/>
        <v>213</v>
      </c>
      <c r="B42" s="4">
        <v>87</v>
      </c>
      <c r="C42" s="4">
        <v>16</v>
      </c>
      <c r="D42" s="5">
        <v>16</v>
      </c>
      <c r="E42" s="4">
        <v>8</v>
      </c>
      <c r="F42" s="6">
        <v>66</v>
      </c>
      <c r="G42" s="6">
        <v>20</v>
      </c>
      <c r="H42" s="6">
        <v>0</v>
      </c>
      <c r="I42" s="7" t="s">
        <v>15</v>
      </c>
      <c r="J42" s="12"/>
      <c r="K42" s="15"/>
    </row>
    <row r="43" spans="1:11" ht="12" customHeight="1" x14ac:dyDescent="0.2">
      <c r="A43" s="3">
        <f t="shared" si="0"/>
        <v>214</v>
      </c>
      <c r="B43" s="3">
        <f t="shared" ref="B43:H43" si="13">SUM(B41:B42)</f>
        <v>88</v>
      </c>
      <c r="C43" s="3">
        <f t="shared" si="13"/>
        <v>16</v>
      </c>
      <c r="D43" s="3">
        <f t="shared" si="13"/>
        <v>16</v>
      </c>
      <c r="E43" s="3">
        <f t="shared" si="13"/>
        <v>8</v>
      </c>
      <c r="F43" s="3">
        <f t="shared" si="13"/>
        <v>66</v>
      </c>
      <c r="G43" s="3">
        <f t="shared" si="13"/>
        <v>20</v>
      </c>
      <c r="H43" s="3">
        <f t="shared" si="13"/>
        <v>0</v>
      </c>
      <c r="I43" s="8" t="s">
        <v>16</v>
      </c>
      <c r="J43" s="12"/>
      <c r="K43" s="15"/>
    </row>
    <row r="44" spans="1:11" ht="12" customHeight="1" x14ac:dyDescent="0.2">
      <c r="A44" s="4">
        <f t="shared" si="0"/>
        <v>67</v>
      </c>
      <c r="B44" s="4">
        <v>14</v>
      </c>
      <c r="C44" s="4">
        <v>11</v>
      </c>
      <c r="D44" s="4">
        <v>1</v>
      </c>
      <c r="E44" s="4">
        <v>0</v>
      </c>
      <c r="F44" s="6">
        <v>25</v>
      </c>
      <c r="G44" s="6">
        <v>16</v>
      </c>
      <c r="H44" s="6">
        <v>0</v>
      </c>
      <c r="I44" s="7" t="s">
        <v>12</v>
      </c>
      <c r="J44" s="12" t="s">
        <v>17</v>
      </c>
      <c r="K44" s="15"/>
    </row>
    <row r="45" spans="1:11" ht="12" customHeight="1" x14ac:dyDescent="0.2">
      <c r="A45" s="4">
        <f t="shared" si="0"/>
        <v>74</v>
      </c>
      <c r="B45" s="4">
        <v>14</v>
      </c>
      <c r="C45" s="4">
        <v>15</v>
      </c>
      <c r="D45" s="4">
        <v>6</v>
      </c>
      <c r="E45" s="4">
        <v>1</v>
      </c>
      <c r="F45" s="6">
        <v>22</v>
      </c>
      <c r="G45" s="6">
        <v>13</v>
      </c>
      <c r="H45" s="6">
        <v>3</v>
      </c>
      <c r="I45" s="7" t="s">
        <v>15</v>
      </c>
      <c r="J45" s="12"/>
      <c r="K45" s="15"/>
    </row>
    <row r="46" spans="1:11" ht="12" customHeight="1" x14ac:dyDescent="0.2">
      <c r="A46" s="3">
        <f t="shared" si="0"/>
        <v>141</v>
      </c>
      <c r="B46" s="3">
        <f t="shared" ref="B46:H46" si="14">SUM(B44:B45)</f>
        <v>28</v>
      </c>
      <c r="C46" s="3">
        <f t="shared" si="14"/>
        <v>26</v>
      </c>
      <c r="D46" s="3">
        <f t="shared" si="14"/>
        <v>7</v>
      </c>
      <c r="E46" s="3">
        <f t="shared" si="14"/>
        <v>1</v>
      </c>
      <c r="F46" s="3">
        <f t="shared" si="14"/>
        <v>47</v>
      </c>
      <c r="G46" s="3">
        <f t="shared" si="14"/>
        <v>29</v>
      </c>
      <c r="H46" s="3">
        <f t="shared" si="14"/>
        <v>3</v>
      </c>
      <c r="I46" s="8" t="s">
        <v>16</v>
      </c>
      <c r="J46" s="12"/>
      <c r="K46" s="15"/>
    </row>
    <row r="47" spans="1:11" ht="12" customHeight="1" x14ac:dyDescent="0.2">
      <c r="A47" s="3">
        <f t="shared" si="0"/>
        <v>68</v>
      </c>
      <c r="B47" s="3">
        <f t="shared" ref="B47:H48" si="15">SUM(B41,B44)</f>
        <v>15</v>
      </c>
      <c r="C47" s="3">
        <f t="shared" si="15"/>
        <v>11</v>
      </c>
      <c r="D47" s="3">
        <f t="shared" si="15"/>
        <v>1</v>
      </c>
      <c r="E47" s="3">
        <f t="shared" si="15"/>
        <v>0</v>
      </c>
      <c r="F47" s="3">
        <f t="shared" si="15"/>
        <v>25</v>
      </c>
      <c r="G47" s="3">
        <f t="shared" si="15"/>
        <v>16</v>
      </c>
      <c r="H47" s="3">
        <f t="shared" si="15"/>
        <v>0</v>
      </c>
      <c r="I47" s="9" t="s">
        <v>12</v>
      </c>
      <c r="J47" s="14" t="s">
        <v>4</v>
      </c>
      <c r="K47" s="15"/>
    </row>
    <row r="48" spans="1:11" ht="12" customHeight="1" x14ac:dyDescent="0.2">
      <c r="A48" s="3">
        <f t="shared" si="0"/>
        <v>287</v>
      </c>
      <c r="B48" s="3">
        <f t="shared" si="15"/>
        <v>101</v>
      </c>
      <c r="C48" s="3">
        <f t="shared" si="15"/>
        <v>31</v>
      </c>
      <c r="D48" s="3">
        <f t="shared" si="15"/>
        <v>22</v>
      </c>
      <c r="E48" s="3">
        <f t="shared" si="15"/>
        <v>9</v>
      </c>
      <c r="F48" s="3">
        <f t="shared" si="15"/>
        <v>88</v>
      </c>
      <c r="G48" s="3">
        <f t="shared" si="15"/>
        <v>33</v>
      </c>
      <c r="H48" s="3">
        <f t="shared" si="15"/>
        <v>3</v>
      </c>
      <c r="I48" s="9" t="s">
        <v>15</v>
      </c>
      <c r="J48" s="14"/>
      <c r="K48" s="15"/>
    </row>
    <row r="49" spans="1:11" ht="12" customHeight="1" x14ac:dyDescent="0.2">
      <c r="A49" s="3">
        <f t="shared" si="0"/>
        <v>355</v>
      </c>
      <c r="B49" s="3">
        <f t="shared" ref="B49:H49" si="16">SUM(B47:B48)</f>
        <v>116</v>
      </c>
      <c r="C49" s="3">
        <f t="shared" si="16"/>
        <v>42</v>
      </c>
      <c r="D49" s="3">
        <f t="shared" si="16"/>
        <v>23</v>
      </c>
      <c r="E49" s="3">
        <f t="shared" si="16"/>
        <v>9</v>
      </c>
      <c r="F49" s="3">
        <f t="shared" si="16"/>
        <v>113</v>
      </c>
      <c r="G49" s="3">
        <f t="shared" si="16"/>
        <v>49</v>
      </c>
      <c r="H49" s="3">
        <f t="shared" si="16"/>
        <v>3</v>
      </c>
      <c r="I49" s="8" t="s">
        <v>16</v>
      </c>
      <c r="J49" s="14"/>
      <c r="K49" s="15"/>
    </row>
    <row r="50" spans="1:11" ht="12" customHeight="1" x14ac:dyDescent="0.2">
      <c r="A50" s="4">
        <f t="shared" si="0"/>
        <v>0</v>
      </c>
      <c r="B50" s="4">
        <v>0</v>
      </c>
      <c r="C50" s="4">
        <v>0</v>
      </c>
      <c r="D50" s="4">
        <v>0</v>
      </c>
      <c r="E50" s="4">
        <v>0</v>
      </c>
      <c r="F50" s="5">
        <v>0</v>
      </c>
      <c r="G50" s="6">
        <v>0</v>
      </c>
      <c r="H50" s="6">
        <v>0</v>
      </c>
      <c r="I50" s="7" t="s">
        <v>12</v>
      </c>
      <c r="J50" s="12" t="s">
        <v>13</v>
      </c>
      <c r="K50" s="15" t="s">
        <v>21</v>
      </c>
    </row>
    <row r="51" spans="1:11" ht="12" customHeight="1" x14ac:dyDescent="0.2">
      <c r="A51" s="4">
        <f t="shared" si="0"/>
        <v>61</v>
      </c>
      <c r="B51" s="4">
        <v>30</v>
      </c>
      <c r="C51" s="4">
        <v>0</v>
      </c>
      <c r="D51" s="4">
        <v>1</v>
      </c>
      <c r="E51" s="4">
        <v>3</v>
      </c>
      <c r="F51" s="6">
        <v>20</v>
      </c>
      <c r="G51" s="6">
        <v>7</v>
      </c>
      <c r="H51" s="6">
        <v>0</v>
      </c>
      <c r="I51" s="7" t="s">
        <v>15</v>
      </c>
      <c r="J51" s="12"/>
      <c r="K51" s="15"/>
    </row>
    <row r="52" spans="1:11" ht="12" customHeight="1" x14ac:dyDescent="0.2">
      <c r="A52" s="3">
        <f t="shared" si="0"/>
        <v>61</v>
      </c>
      <c r="B52" s="3">
        <f t="shared" ref="B52:H52" si="17">SUM(B50:B51)</f>
        <v>30</v>
      </c>
      <c r="C52" s="3">
        <f t="shared" si="17"/>
        <v>0</v>
      </c>
      <c r="D52" s="3">
        <f t="shared" si="17"/>
        <v>1</v>
      </c>
      <c r="E52" s="3">
        <f t="shared" si="17"/>
        <v>3</v>
      </c>
      <c r="F52" s="3">
        <f t="shared" si="17"/>
        <v>20</v>
      </c>
      <c r="G52" s="3">
        <f t="shared" si="17"/>
        <v>7</v>
      </c>
      <c r="H52" s="3">
        <f t="shared" si="17"/>
        <v>0</v>
      </c>
      <c r="I52" s="8" t="s">
        <v>16</v>
      </c>
      <c r="J52" s="12"/>
      <c r="K52" s="15"/>
    </row>
    <row r="53" spans="1:11" ht="12" customHeight="1" x14ac:dyDescent="0.2">
      <c r="A53" s="4">
        <f t="shared" si="0"/>
        <v>78</v>
      </c>
      <c r="B53" s="4">
        <v>22</v>
      </c>
      <c r="C53" s="4">
        <v>19</v>
      </c>
      <c r="D53" s="4">
        <v>3</v>
      </c>
      <c r="E53" s="4">
        <v>1</v>
      </c>
      <c r="F53" s="6">
        <v>19</v>
      </c>
      <c r="G53" s="6">
        <v>14</v>
      </c>
      <c r="H53" s="6">
        <v>0</v>
      </c>
      <c r="I53" s="7" t="s">
        <v>12</v>
      </c>
      <c r="J53" s="12" t="s">
        <v>17</v>
      </c>
      <c r="K53" s="15"/>
    </row>
    <row r="54" spans="1:11" ht="12" customHeight="1" x14ac:dyDescent="0.2">
      <c r="A54" s="4">
        <f t="shared" si="0"/>
        <v>101</v>
      </c>
      <c r="B54" s="4">
        <v>25</v>
      </c>
      <c r="C54" s="4">
        <v>19</v>
      </c>
      <c r="D54" s="4">
        <v>2</v>
      </c>
      <c r="E54" s="4">
        <v>2</v>
      </c>
      <c r="F54" s="6">
        <v>26</v>
      </c>
      <c r="G54" s="6">
        <v>25</v>
      </c>
      <c r="H54" s="6">
        <v>2</v>
      </c>
      <c r="I54" s="7" t="s">
        <v>15</v>
      </c>
      <c r="J54" s="12"/>
      <c r="K54" s="15"/>
    </row>
    <row r="55" spans="1:11" ht="12" customHeight="1" x14ac:dyDescent="0.2">
      <c r="A55" s="3">
        <f t="shared" si="0"/>
        <v>179</v>
      </c>
      <c r="B55" s="3">
        <f t="shared" ref="B55:H55" si="18">SUM(B53:B54)</f>
        <v>47</v>
      </c>
      <c r="C55" s="3">
        <f t="shared" si="18"/>
        <v>38</v>
      </c>
      <c r="D55" s="3">
        <f t="shared" si="18"/>
        <v>5</v>
      </c>
      <c r="E55" s="3">
        <f t="shared" si="18"/>
        <v>3</v>
      </c>
      <c r="F55" s="3">
        <f t="shared" si="18"/>
        <v>45</v>
      </c>
      <c r="G55" s="3">
        <f t="shared" si="18"/>
        <v>39</v>
      </c>
      <c r="H55" s="3">
        <f t="shared" si="18"/>
        <v>2</v>
      </c>
      <c r="I55" s="8" t="s">
        <v>16</v>
      </c>
      <c r="J55" s="12"/>
      <c r="K55" s="15"/>
    </row>
    <row r="56" spans="1:11" ht="12" customHeight="1" x14ac:dyDescent="0.2">
      <c r="A56" s="3">
        <f t="shared" si="0"/>
        <v>79</v>
      </c>
      <c r="B56" s="3">
        <f t="shared" ref="B56:H57" si="19">SUM(B50,B53)</f>
        <v>22</v>
      </c>
      <c r="C56" s="3">
        <f t="shared" si="19"/>
        <v>19</v>
      </c>
      <c r="D56" s="3">
        <f t="shared" si="19"/>
        <v>3</v>
      </c>
      <c r="E56" s="3">
        <v>2</v>
      </c>
      <c r="F56" s="3">
        <f t="shared" si="19"/>
        <v>19</v>
      </c>
      <c r="G56" s="3">
        <f t="shared" si="19"/>
        <v>14</v>
      </c>
      <c r="H56" s="3">
        <f t="shared" si="19"/>
        <v>0</v>
      </c>
      <c r="I56" s="9" t="s">
        <v>12</v>
      </c>
      <c r="J56" s="14" t="s">
        <v>4</v>
      </c>
      <c r="K56" s="15"/>
    </row>
    <row r="57" spans="1:11" ht="12" customHeight="1" x14ac:dyDescent="0.2">
      <c r="A57" s="3">
        <f t="shared" si="0"/>
        <v>162</v>
      </c>
      <c r="B57" s="3">
        <f t="shared" si="19"/>
        <v>55</v>
      </c>
      <c r="C57" s="3">
        <f t="shared" si="19"/>
        <v>19</v>
      </c>
      <c r="D57" s="3">
        <f t="shared" si="19"/>
        <v>3</v>
      </c>
      <c r="E57" s="3">
        <v>5</v>
      </c>
      <c r="F57" s="3">
        <f t="shared" si="19"/>
        <v>46</v>
      </c>
      <c r="G57" s="3">
        <f t="shared" si="19"/>
        <v>32</v>
      </c>
      <c r="H57" s="3">
        <f t="shared" si="19"/>
        <v>2</v>
      </c>
      <c r="I57" s="9" t="s">
        <v>15</v>
      </c>
      <c r="J57" s="14"/>
      <c r="K57" s="15"/>
    </row>
    <row r="58" spans="1:11" ht="12" customHeight="1" x14ac:dyDescent="0.2">
      <c r="A58" s="3">
        <f t="shared" si="0"/>
        <v>241</v>
      </c>
      <c r="B58" s="3">
        <f t="shared" ref="B58:H58" si="20">SUM(B56:B57)</f>
        <v>77</v>
      </c>
      <c r="C58" s="3">
        <f t="shared" si="20"/>
        <v>38</v>
      </c>
      <c r="D58" s="3">
        <f t="shared" si="20"/>
        <v>6</v>
      </c>
      <c r="E58" s="3">
        <f t="shared" si="20"/>
        <v>7</v>
      </c>
      <c r="F58" s="3">
        <f t="shared" si="20"/>
        <v>65</v>
      </c>
      <c r="G58" s="3">
        <f t="shared" si="20"/>
        <v>46</v>
      </c>
      <c r="H58" s="3">
        <f t="shared" si="20"/>
        <v>2</v>
      </c>
      <c r="I58" s="8" t="s">
        <v>16</v>
      </c>
      <c r="J58" s="14"/>
      <c r="K58" s="15"/>
    </row>
    <row r="59" spans="1:11" ht="12" customHeight="1" x14ac:dyDescent="0.2">
      <c r="A59" s="4">
        <f t="shared" si="0"/>
        <v>2</v>
      </c>
      <c r="B59" s="4">
        <v>1</v>
      </c>
      <c r="C59" s="4">
        <v>0</v>
      </c>
      <c r="D59" s="4">
        <v>0</v>
      </c>
      <c r="E59" s="4">
        <v>0</v>
      </c>
      <c r="F59" s="6">
        <v>1</v>
      </c>
      <c r="G59" s="6">
        <v>0</v>
      </c>
      <c r="H59" s="6">
        <v>0</v>
      </c>
      <c r="I59" s="7" t="s">
        <v>12</v>
      </c>
      <c r="J59" s="12" t="s">
        <v>13</v>
      </c>
      <c r="K59" s="15" t="s">
        <v>22</v>
      </c>
    </row>
    <row r="60" spans="1:11" ht="12" customHeight="1" x14ac:dyDescent="0.2">
      <c r="A60" s="4">
        <f t="shared" si="0"/>
        <v>55</v>
      </c>
      <c r="B60" s="4">
        <v>12</v>
      </c>
      <c r="C60" s="4">
        <v>19</v>
      </c>
      <c r="D60" s="4">
        <v>2</v>
      </c>
      <c r="E60" s="4">
        <v>0</v>
      </c>
      <c r="F60" s="6">
        <v>18</v>
      </c>
      <c r="G60" s="6">
        <v>4</v>
      </c>
      <c r="H60" s="6">
        <v>0</v>
      </c>
      <c r="I60" s="7" t="s">
        <v>15</v>
      </c>
      <c r="J60" s="12"/>
      <c r="K60" s="15"/>
    </row>
    <row r="61" spans="1:11" ht="12" customHeight="1" x14ac:dyDescent="0.2">
      <c r="A61" s="3">
        <f t="shared" si="0"/>
        <v>57</v>
      </c>
      <c r="B61" s="3">
        <f t="shared" ref="B61:H61" si="21">SUM(B59:B60)</f>
        <v>13</v>
      </c>
      <c r="C61" s="3">
        <f t="shared" si="21"/>
        <v>19</v>
      </c>
      <c r="D61" s="3">
        <f t="shared" si="21"/>
        <v>2</v>
      </c>
      <c r="E61" s="3">
        <f t="shared" si="21"/>
        <v>0</v>
      </c>
      <c r="F61" s="3">
        <f t="shared" si="21"/>
        <v>19</v>
      </c>
      <c r="G61" s="3">
        <f t="shared" si="21"/>
        <v>4</v>
      </c>
      <c r="H61" s="3">
        <f t="shared" si="21"/>
        <v>0</v>
      </c>
      <c r="I61" s="8" t="s">
        <v>16</v>
      </c>
      <c r="J61" s="12"/>
      <c r="K61" s="15"/>
    </row>
    <row r="62" spans="1:11" ht="12" customHeight="1" x14ac:dyDescent="0.2">
      <c r="A62" s="4">
        <f t="shared" si="0"/>
        <v>104</v>
      </c>
      <c r="B62" s="4">
        <v>21</v>
      </c>
      <c r="C62" s="4">
        <v>31</v>
      </c>
      <c r="D62" s="4">
        <v>3</v>
      </c>
      <c r="E62" s="4">
        <v>1</v>
      </c>
      <c r="F62" s="6">
        <v>30</v>
      </c>
      <c r="G62" s="6">
        <v>18</v>
      </c>
      <c r="H62" s="6">
        <v>0</v>
      </c>
      <c r="I62" s="7" t="s">
        <v>12</v>
      </c>
      <c r="J62" s="12" t="s">
        <v>17</v>
      </c>
      <c r="K62" s="15"/>
    </row>
    <row r="63" spans="1:11" ht="12" customHeight="1" x14ac:dyDescent="0.2">
      <c r="A63" s="4">
        <f t="shared" si="0"/>
        <v>320</v>
      </c>
      <c r="B63" s="4">
        <v>120</v>
      </c>
      <c r="C63" s="4">
        <v>20</v>
      </c>
      <c r="D63" s="4">
        <v>11</v>
      </c>
      <c r="E63" s="4">
        <v>9</v>
      </c>
      <c r="F63" s="6">
        <v>126</v>
      </c>
      <c r="G63" s="6">
        <v>33</v>
      </c>
      <c r="H63" s="6">
        <v>1</v>
      </c>
      <c r="I63" s="7" t="s">
        <v>15</v>
      </c>
      <c r="J63" s="12"/>
      <c r="K63" s="15"/>
    </row>
    <row r="64" spans="1:11" ht="12" customHeight="1" x14ac:dyDescent="0.2">
      <c r="A64" s="3">
        <f t="shared" si="0"/>
        <v>424</v>
      </c>
      <c r="B64" s="3">
        <f t="shared" ref="B64:H64" si="22">SUM(B62:B63)</f>
        <v>141</v>
      </c>
      <c r="C64" s="3">
        <f t="shared" si="22"/>
        <v>51</v>
      </c>
      <c r="D64" s="3">
        <f t="shared" si="22"/>
        <v>14</v>
      </c>
      <c r="E64" s="3">
        <f t="shared" si="22"/>
        <v>10</v>
      </c>
      <c r="F64" s="3">
        <f t="shared" si="22"/>
        <v>156</v>
      </c>
      <c r="G64" s="3">
        <f t="shared" si="22"/>
        <v>51</v>
      </c>
      <c r="H64" s="3">
        <f t="shared" si="22"/>
        <v>1</v>
      </c>
      <c r="I64" s="8" t="s">
        <v>16</v>
      </c>
      <c r="J64" s="12"/>
      <c r="K64" s="15"/>
    </row>
    <row r="65" spans="1:11" ht="12" customHeight="1" x14ac:dyDescent="0.2">
      <c r="A65" s="3">
        <f t="shared" si="0"/>
        <v>106</v>
      </c>
      <c r="B65" s="3">
        <f t="shared" ref="B65:H66" si="23">SUM(B59,B62)</f>
        <v>22</v>
      </c>
      <c r="C65" s="3">
        <f t="shared" si="23"/>
        <v>31</v>
      </c>
      <c r="D65" s="3">
        <f t="shared" si="23"/>
        <v>3</v>
      </c>
      <c r="E65" s="3">
        <f t="shared" si="23"/>
        <v>1</v>
      </c>
      <c r="F65" s="3">
        <f t="shared" si="23"/>
        <v>31</v>
      </c>
      <c r="G65" s="3">
        <f t="shared" si="23"/>
        <v>18</v>
      </c>
      <c r="H65" s="3">
        <f t="shared" si="23"/>
        <v>0</v>
      </c>
      <c r="I65" s="9" t="s">
        <v>12</v>
      </c>
      <c r="J65" s="14" t="s">
        <v>4</v>
      </c>
      <c r="K65" s="15"/>
    </row>
    <row r="66" spans="1:11" ht="12" customHeight="1" x14ac:dyDescent="0.2">
      <c r="A66" s="3">
        <f t="shared" si="0"/>
        <v>375</v>
      </c>
      <c r="B66" s="3">
        <f t="shared" si="23"/>
        <v>132</v>
      </c>
      <c r="C66" s="3">
        <f t="shared" si="23"/>
        <v>39</v>
      </c>
      <c r="D66" s="3">
        <f t="shared" si="23"/>
        <v>13</v>
      </c>
      <c r="E66" s="3">
        <f t="shared" si="23"/>
        <v>9</v>
      </c>
      <c r="F66" s="3">
        <f t="shared" si="23"/>
        <v>144</v>
      </c>
      <c r="G66" s="3">
        <f t="shared" si="23"/>
        <v>37</v>
      </c>
      <c r="H66" s="3">
        <f t="shared" si="23"/>
        <v>1</v>
      </c>
      <c r="I66" s="9" t="s">
        <v>15</v>
      </c>
      <c r="J66" s="14"/>
      <c r="K66" s="15"/>
    </row>
    <row r="67" spans="1:11" ht="12" customHeight="1" x14ac:dyDescent="0.2">
      <c r="A67" s="3">
        <f t="shared" si="0"/>
        <v>481</v>
      </c>
      <c r="B67" s="3">
        <f t="shared" ref="B67:H67" si="24">SUM(B65:B66)</f>
        <v>154</v>
      </c>
      <c r="C67" s="3">
        <f t="shared" si="24"/>
        <v>70</v>
      </c>
      <c r="D67" s="3">
        <f t="shared" si="24"/>
        <v>16</v>
      </c>
      <c r="E67" s="3">
        <f t="shared" si="24"/>
        <v>10</v>
      </c>
      <c r="F67" s="3">
        <f t="shared" si="24"/>
        <v>175</v>
      </c>
      <c r="G67" s="3">
        <f t="shared" si="24"/>
        <v>55</v>
      </c>
      <c r="H67" s="3">
        <f t="shared" si="24"/>
        <v>1</v>
      </c>
      <c r="I67" s="8" t="s">
        <v>16</v>
      </c>
      <c r="J67" s="14"/>
      <c r="K67" s="15"/>
    </row>
    <row r="68" spans="1:11" ht="12" customHeight="1" x14ac:dyDescent="0.2">
      <c r="A68" s="4">
        <f t="shared" si="0"/>
        <v>1</v>
      </c>
      <c r="B68" s="4">
        <v>0</v>
      </c>
      <c r="C68" s="4">
        <v>0</v>
      </c>
      <c r="D68" s="4">
        <v>0</v>
      </c>
      <c r="E68" s="4">
        <v>0</v>
      </c>
      <c r="F68" s="6">
        <v>1</v>
      </c>
      <c r="G68" s="6">
        <v>0</v>
      </c>
      <c r="H68" s="6">
        <v>0</v>
      </c>
      <c r="I68" s="7" t="s">
        <v>12</v>
      </c>
      <c r="J68" s="12" t="s">
        <v>13</v>
      </c>
      <c r="K68" s="15" t="s">
        <v>23</v>
      </c>
    </row>
    <row r="69" spans="1:11" ht="12" customHeight="1" x14ac:dyDescent="0.2">
      <c r="A69" s="4">
        <f t="shared" si="0"/>
        <v>4</v>
      </c>
      <c r="B69" s="4">
        <v>1</v>
      </c>
      <c r="C69" s="4">
        <v>2</v>
      </c>
      <c r="D69" s="4">
        <v>0</v>
      </c>
      <c r="E69" s="4">
        <v>0</v>
      </c>
      <c r="F69" s="6">
        <v>1</v>
      </c>
      <c r="G69" s="6">
        <v>0</v>
      </c>
      <c r="H69" s="6">
        <v>0</v>
      </c>
      <c r="I69" s="7" t="s">
        <v>15</v>
      </c>
      <c r="J69" s="12"/>
      <c r="K69" s="15"/>
    </row>
    <row r="70" spans="1:11" ht="12" customHeight="1" x14ac:dyDescent="0.2">
      <c r="A70" s="3">
        <f t="shared" si="0"/>
        <v>5</v>
      </c>
      <c r="B70" s="3">
        <f t="shared" ref="B70:H70" si="25">SUM(B68:B69)</f>
        <v>1</v>
      </c>
      <c r="C70" s="3">
        <f t="shared" si="25"/>
        <v>2</v>
      </c>
      <c r="D70" s="3">
        <f t="shared" si="25"/>
        <v>0</v>
      </c>
      <c r="E70" s="3">
        <f t="shared" si="25"/>
        <v>0</v>
      </c>
      <c r="F70" s="3">
        <f t="shared" si="25"/>
        <v>2</v>
      </c>
      <c r="G70" s="3">
        <f t="shared" si="25"/>
        <v>0</v>
      </c>
      <c r="H70" s="3">
        <f t="shared" si="25"/>
        <v>0</v>
      </c>
      <c r="I70" s="8" t="s">
        <v>16</v>
      </c>
      <c r="J70" s="12"/>
      <c r="K70" s="15"/>
    </row>
    <row r="71" spans="1:11" ht="12" customHeight="1" x14ac:dyDescent="0.2">
      <c r="A71" s="4">
        <f t="shared" si="0"/>
        <v>451</v>
      </c>
      <c r="B71" s="4">
        <v>90</v>
      </c>
      <c r="C71" s="4">
        <v>72</v>
      </c>
      <c r="D71" s="4">
        <v>40</v>
      </c>
      <c r="E71" s="4">
        <v>25</v>
      </c>
      <c r="F71" s="6">
        <v>142</v>
      </c>
      <c r="G71" s="6">
        <v>82</v>
      </c>
      <c r="H71" s="6">
        <v>0</v>
      </c>
      <c r="I71" s="7" t="s">
        <v>12</v>
      </c>
      <c r="J71" s="12" t="s">
        <v>17</v>
      </c>
      <c r="K71" s="15"/>
    </row>
    <row r="72" spans="1:11" ht="12" customHeight="1" x14ac:dyDescent="0.2">
      <c r="A72" s="4">
        <f t="shared" si="0"/>
        <v>236</v>
      </c>
      <c r="B72" s="4">
        <v>33</v>
      </c>
      <c r="C72" s="4">
        <v>42</v>
      </c>
      <c r="D72" s="4">
        <v>13</v>
      </c>
      <c r="E72" s="4">
        <v>19</v>
      </c>
      <c r="F72" s="6">
        <v>84</v>
      </c>
      <c r="G72" s="6">
        <v>45</v>
      </c>
      <c r="H72" s="5">
        <v>0</v>
      </c>
      <c r="I72" s="7" t="s">
        <v>15</v>
      </c>
      <c r="J72" s="12"/>
      <c r="K72" s="15"/>
    </row>
    <row r="73" spans="1:11" ht="12" customHeight="1" x14ac:dyDescent="0.2">
      <c r="A73" s="3">
        <f t="shared" si="0"/>
        <v>687</v>
      </c>
      <c r="B73" s="3">
        <f t="shared" ref="B73:H73" si="26">SUM(B71:B72)</f>
        <v>123</v>
      </c>
      <c r="C73" s="3">
        <f t="shared" si="26"/>
        <v>114</v>
      </c>
      <c r="D73" s="3">
        <f t="shared" si="26"/>
        <v>53</v>
      </c>
      <c r="E73" s="3">
        <f t="shared" si="26"/>
        <v>44</v>
      </c>
      <c r="F73" s="3">
        <f t="shared" si="26"/>
        <v>226</v>
      </c>
      <c r="G73" s="3">
        <f t="shared" si="26"/>
        <v>127</v>
      </c>
      <c r="H73" s="3">
        <f t="shared" si="26"/>
        <v>0</v>
      </c>
      <c r="I73" s="8" t="s">
        <v>16</v>
      </c>
      <c r="J73" s="12"/>
      <c r="K73" s="15"/>
    </row>
    <row r="74" spans="1:11" ht="12" customHeight="1" x14ac:dyDescent="0.2">
      <c r="A74" s="3">
        <f t="shared" si="0"/>
        <v>452</v>
      </c>
      <c r="B74" s="3">
        <f t="shared" ref="B74:H75" si="27">SUM(B68,B71)</f>
        <v>90</v>
      </c>
      <c r="C74" s="3">
        <f t="shared" si="27"/>
        <v>72</v>
      </c>
      <c r="D74" s="3">
        <f t="shared" si="27"/>
        <v>40</v>
      </c>
      <c r="E74" s="3">
        <f t="shared" si="27"/>
        <v>25</v>
      </c>
      <c r="F74" s="3">
        <v>143</v>
      </c>
      <c r="G74" s="3">
        <f t="shared" si="27"/>
        <v>82</v>
      </c>
      <c r="H74" s="3">
        <f t="shared" si="27"/>
        <v>0</v>
      </c>
      <c r="I74" s="9" t="s">
        <v>12</v>
      </c>
      <c r="J74" s="14" t="s">
        <v>4</v>
      </c>
      <c r="K74" s="15"/>
    </row>
    <row r="75" spans="1:11" ht="12" customHeight="1" x14ac:dyDescent="0.2">
      <c r="A75" s="3">
        <f t="shared" si="0"/>
        <v>240</v>
      </c>
      <c r="B75" s="3">
        <f t="shared" si="27"/>
        <v>34</v>
      </c>
      <c r="C75" s="3">
        <f t="shared" si="27"/>
        <v>44</v>
      </c>
      <c r="D75" s="3">
        <f t="shared" si="27"/>
        <v>13</v>
      </c>
      <c r="E75" s="3">
        <f t="shared" si="27"/>
        <v>19</v>
      </c>
      <c r="F75" s="3">
        <f t="shared" si="27"/>
        <v>85</v>
      </c>
      <c r="G75" s="3">
        <f t="shared" si="27"/>
        <v>45</v>
      </c>
      <c r="H75" s="3">
        <f t="shared" si="27"/>
        <v>0</v>
      </c>
      <c r="I75" s="9" t="s">
        <v>15</v>
      </c>
      <c r="J75" s="14"/>
      <c r="K75" s="15"/>
    </row>
    <row r="76" spans="1:11" ht="12" customHeight="1" x14ac:dyDescent="0.2">
      <c r="A76" s="3">
        <f t="shared" si="0"/>
        <v>692</v>
      </c>
      <c r="B76" s="3">
        <f t="shared" ref="B76:H76" si="28">SUM(B74:B75)</f>
        <v>124</v>
      </c>
      <c r="C76" s="3">
        <f t="shared" si="28"/>
        <v>116</v>
      </c>
      <c r="D76" s="3">
        <f t="shared" si="28"/>
        <v>53</v>
      </c>
      <c r="E76" s="3">
        <f t="shared" si="28"/>
        <v>44</v>
      </c>
      <c r="F76" s="3">
        <f t="shared" si="28"/>
        <v>228</v>
      </c>
      <c r="G76" s="3">
        <f t="shared" si="28"/>
        <v>127</v>
      </c>
      <c r="H76" s="10">
        <f t="shared" si="28"/>
        <v>0</v>
      </c>
      <c r="I76" s="10" t="s">
        <v>16</v>
      </c>
      <c r="J76" s="14"/>
      <c r="K76" s="15"/>
    </row>
    <row r="77" spans="1:11" ht="12" customHeight="1" x14ac:dyDescent="0.2">
      <c r="A77" s="4">
        <f t="shared" si="0"/>
        <v>0</v>
      </c>
      <c r="B77" s="4">
        <v>0</v>
      </c>
      <c r="C77" s="4">
        <v>0</v>
      </c>
      <c r="D77" s="4">
        <v>0</v>
      </c>
      <c r="E77" s="4">
        <v>0</v>
      </c>
      <c r="F77" s="6">
        <v>0</v>
      </c>
      <c r="G77" s="6">
        <v>0</v>
      </c>
      <c r="H77" s="6">
        <v>0</v>
      </c>
      <c r="I77" s="7" t="s">
        <v>12</v>
      </c>
      <c r="J77" s="12" t="s">
        <v>13</v>
      </c>
      <c r="K77" s="15" t="s">
        <v>24</v>
      </c>
    </row>
    <row r="78" spans="1:11" ht="12" customHeight="1" x14ac:dyDescent="0.2">
      <c r="A78" s="4">
        <f t="shared" ref="A78:A94" si="29">SUM(B78:H78)</f>
        <v>2</v>
      </c>
      <c r="B78" s="4">
        <v>0</v>
      </c>
      <c r="C78" s="4">
        <v>2</v>
      </c>
      <c r="D78" s="4">
        <v>0</v>
      </c>
      <c r="E78" s="4">
        <v>0</v>
      </c>
      <c r="F78" s="6">
        <v>0</v>
      </c>
      <c r="G78" s="6">
        <v>0</v>
      </c>
      <c r="H78" s="6">
        <v>0</v>
      </c>
      <c r="I78" s="7" t="s">
        <v>15</v>
      </c>
      <c r="J78" s="12"/>
      <c r="K78" s="15"/>
    </row>
    <row r="79" spans="1:11" ht="12" customHeight="1" x14ac:dyDescent="0.2">
      <c r="A79" s="3">
        <f t="shared" si="29"/>
        <v>2</v>
      </c>
      <c r="B79" s="3">
        <f t="shared" ref="B79:H79" si="30">SUM(B77:B78)</f>
        <v>0</v>
      </c>
      <c r="C79" s="3">
        <f t="shared" si="30"/>
        <v>2</v>
      </c>
      <c r="D79" s="3">
        <f t="shared" si="30"/>
        <v>0</v>
      </c>
      <c r="E79" s="3">
        <f t="shared" si="30"/>
        <v>0</v>
      </c>
      <c r="F79" s="3">
        <f t="shared" si="30"/>
        <v>0</v>
      </c>
      <c r="G79" s="3">
        <f t="shared" si="30"/>
        <v>0</v>
      </c>
      <c r="H79" s="3">
        <f t="shared" si="30"/>
        <v>0</v>
      </c>
      <c r="I79" s="8" t="s">
        <v>16</v>
      </c>
      <c r="J79" s="12"/>
      <c r="K79" s="15"/>
    </row>
    <row r="80" spans="1:11" ht="12" customHeight="1" x14ac:dyDescent="0.2">
      <c r="A80" s="4">
        <f t="shared" si="29"/>
        <v>14</v>
      </c>
      <c r="B80" s="4">
        <v>0</v>
      </c>
      <c r="C80" s="4">
        <v>3</v>
      </c>
      <c r="D80" s="4">
        <v>0</v>
      </c>
      <c r="E80" s="4">
        <v>2</v>
      </c>
      <c r="F80" s="6">
        <v>8</v>
      </c>
      <c r="G80" s="6">
        <v>1</v>
      </c>
      <c r="H80" s="6">
        <v>0</v>
      </c>
      <c r="I80" s="7" t="s">
        <v>12</v>
      </c>
      <c r="J80" s="12" t="s">
        <v>17</v>
      </c>
      <c r="K80" s="15"/>
    </row>
    <row r="81" spans="1:11" ht="12" customHeight="1" x14ac:dyDescent="0.2">
      <c r="A81" s="4">
        <f t="shared" si="29"/>
        <v>7</v>
      </c>
      <c r="B81" s="4">
        <v>0</v>
      </c>
      <c r="C81" s="4">
        <v>3</v>
      </c>
      <c r="D81" s="4">
        <v>0</v>
      </c>
      <c r="E81" s="4">
        <v>0</v>
      </c>
      <c r="F81" s="6">
        <v>4</v>
      </c>
      <c r="G81" s="6">
        <v>0</v>
      </c>
      <c r="H81" s="6">
        <v>0</v>
      </c>
      <c r="I81" s="7" t="s">
        <v>15</v>
      </c>
      <c r="J81" s="12"/>
      <c r="K81" s="15"/>
    </row>
    <row r="82" spans="1:11" ht="12" customHeight="1" x14ac:dyDescent="0.2">
      <c r="A82" s="3">
        <f t="shared" si="29"/>
        <v>21</v>
      </c>
      <c r="B82" s="3">
        <f t="shared" ref="B82:H82" si="31">SUM(B80:B81)</f>
        <v>0</v>
      </c>
      <c r="C82" s="3">
        <f t="shared" si="31"/>
        <v>6</v>
      </c>
      <c r="D82" s="3">
        <f t="shared" si="31"/>
        <v>0</v>
      </c>
      <c r="E82" s="3">
        <f t="shared" si="31"/>
        <v>2</v>
      </c>
      <c r="F82" s="3">
        <f t="shared" si="31"/>
        <v>12</v>
      </c>
      <c r="G82" s="3">
        <f t="shared" si="31"/>
        <v>1</v>
      </c>
      <c r="H82" s="3">
        <f t="shared" si="31"/>
        <v>0</v>
      </c>
      <c r="I82" s="8" t="s">
        <v>16</v>
      </c>
      <c r="J82" s="12"/>
      <c r="K82" s="15"/>
    </row>
    <row r="83" spans="1:11" ht="12" customHeight="1" x14ac:dyDescent="0.2">
      <c r="A83" s="3">
        <f t="shared" si="29"/>
        <v>14</v>
      </c>
      <c r="B83" s="3">
        <f t="shared" ref="B83:H84" si="32">SUM(B77,B80)</f>
        <v>0</v>
      </c>
      <c r="C83" s="3">
        <f t="shared" si="32"/>
        <v>3</v>
      </c>
      <c r="D83" s="3">
        <f t="shared" si="32"/>
        <v>0</v>
      </c>
      <c r="E83" s="3">
        <f t="shared" si="32"/>
        <v>2</v>
      </c>
      <c r="F83" s="3">
        <f t="shared" si="32"/>
        <v>8</v>
      </c>
      <c r="G83" s="3">
        <f t="shared" si="32"/>
        <v>1</v>
      </c>
      <c r="H83" s="3">
        <f t="shared" si="32"/>
        <v>0</v>
      </c>
      <c r="I83" s="9" t="s">
        <v>12</v>
      </c>
      <c r="J83" s="14" t="s">
        <v>4</v>
      </c>
      <c r="K83" s="15"/>
    </row>
    <row r="84" spans="1:11" ht="12" customHeight="1" x14ac:dyDescent="0.2">
      <c r="A84" s="3">
        <f t="shared" si="29"/>
        <v>9</v>
      </c>
      <c r="B84" s="3">
        <f t="shared" si="32"/>
        <v>0</v>
      </c>
      <c r="C84" s="3">
        <f t="shared" si="32"/>
        <v>5</v>
      </c>
      <c r="D84" s="3">
        <v>0</v>
      </c>
      <c r="E84" s="3">
        <f t="shared" si="32"/>
        <v>0</v>
      </c>
      <c r="F84" s="3">
        <f t="shared" si="32"/>
        <v>4</v>
      </c>
      <c r="G84" s="3">
        <f t="shared" si="32"/>
        <v>0</v>
      </c>
      <c r="H84" s="3">
        <f t="shared" si="32"/>
        <v>0</v>
      </c>
      <c r="I84" s="9" t="s">
        <v>15</v>
      </c>
      <c r="J84" s="14"/>
      <c r="K84" s="15"/>
    </row>
    <row r="85" spans="1:11" ht="12" customHeight="1" x14ac:dyDescent="0.2">
      <c r="A85" s="3">
        <f t="shared" si="29"/>
        <v>23</v>
      </c>
      <c r="B85" s="3">
        <f t="shared" ref="B85:H85" si="33">SUM(B83:B84)</f>
        <v>0</v>
      </c>
      <c r="C85" s="3">
        <f t="shared" si="33"/>
        <v>8</v>
      </c>
      <c r="D85" s="3">
        <f t="shared" si="33"/>
        <v>0</v>
      </c>
      <c r="E85" s="3">
        <f t="shared" si="33"/>
        <v>2</v>
      </c>
      <c r="F85" s="3">
        <f t="shared" si="33"/>
        <v>12</v>
      </c>
      <c r="G85" s="3">
        <f t="shared" si="33"/>
        <v>1</v>
      </c>
      <c r="H85" s="3">
        <f t="shared" si="33"/>
        <v>0</v>
      </c>
      <c r="I85" s="8" t="s">
        <v>16</v>
      </c>
      <c r="J85" s="14"/>
      <c r="K85" s="15"/>
    </row>
    <row r="86" spans="1:11" ht="12" customHeight="1" x14ac:dyDescent="0.2">
      <c r="A86" s="4">
        <f t="shared" si="29"/>
        <v>19</v>
      </c>
      <c r="B86" s="4">
        <f t="shared" ref="B86:H87" si="34">SUM(B14,B23,B32,B41,B50,B59,B68,B77)</f>
        <v>4</v>
      </c>
      <c r="C86" s="4">
        <f t="shared" si="34"/>
        <v>0</v>
      </c>
      <c r="D86" s="4">
        <f t="shared" si="34"/>
        <v>0</v>
      </c>
      <c r="E86" s="4">
        <f t="shared" si="34"/>
        <v>1</v>
      </c>
      <c r="F86" s="6">
        <f t="shared" si="34"/>
        <v>5</v>
      </c>
      <c r="G86" s="6">
        <f t="shared" si="34"/>
        <v>9</v>
      </c>
      <c r="H86" s="6">
        <f t="shared" si="34"/>
        <v>0</v>
      </c>
      <c r="I86" s="7" t="s">
        <v>12</v>
      </c>
      <c r="J86" s="12" t="s">
        <v>13</v>
      </c>
      <c r="K86" s="13" t="s">
        <v>25</v>
      </c>
    </row>
    <row r="87" spans="1:11" ht="12" customHeight="1" x14ac:dyDescent="0.2">
      <c r="A87" s="4">
        <f t="shared" si="29"/>
        <v>743</v>
      </c>
      <c r="B87" s="4">
        <f t="shared" si="34"/>
        <v>209</v>
      </c>
      <c r="C87" s="4">
        <f t="shared" si="34"/>
        <v>124</v>
      </c>
      <c r="D87" s="4">
        <f t="shared" si="34"/>
        <v>40</v>
      </c>
      <c r="E87" s="4">
        <f t="shared" si="34"/>
        <v>25</v>
      </c>
      <c r="F87" s="5">
        <f t="shared" si="34"/>
        <v>223</v>
      </c>
      <c r="G87" s="5">
        <f t="shared" si="34"/>
        <v>115</v>
      </c>
      <c r="H87" s="6">
        <f t="shared" si="34"/>
        <v>7</v>
      </c>
      <c r="I87" s="7" t="s">
        <v>15</v>
      </c>
      <c r="J87" s="12"/>
      <c r="K87" s="13"/>
    </row>
    <row r="88" spans="1:11" ht="12" customHeight="1" x14ac:dyDescent="0.2">
      <c r="A88" s="3">
        <f t="shared" si="29"/>
        <v>762</v>
      </c>
      <c r="B88" s="3">
        <f t="shared" ref="B88:H88" si="35">SUM(B86:B87)</f>
        <v>213</v>
      </c>
      <c r="C88" s="3">
        <f t="shared" si="35"/>
        <v>124</v>
      </c>
      <c r="D88" s="3">
        <f t="shared" si="35"/>
        <v>40</v>
      </c>
      <c r="E88" s="3">
        <f t="shared" si="35"/>
        <v>26</v>
      </c>
      <c r="F88" s="3">
        <f t="shared" si="35"/>
        <v>228</v>
      </c>
      <c r="G88" s="3">
        <f t="shared" si="35"/>
        <v>124</v>
      </c>
      <c r="H88" s="3">
        <f t="shared" si="35"/>
        <v>7</v>
      </c>
      <c r="I88" s="8" t="s">
        <v>16</v>
      </c>
      <c r="J88" s="12"/>
      <c r="K88" s="13"/>
    </row>
    <row r="89" spans="1:11" ht="12" customHeight="1" x14ac:dyDescent="0.2">
      <c r="A89" s="4">
        <f t="shared" si="29"/>
        <v>724</v>
      </c>
      <c r="B89" s="4">
        <f t="shared" ref="B89:H90" si="36">SUM(B17,B26,B35,B44,B53,B62,B71,B80)</f>
        <v>147</v>
      </c>
      <c r="C89" s="4">
        <f t="shared" si="36"/>
        <v>136</v>
      </c>
      <c r="D89" s="4">
        <f t="shared" si="36"/>
        <v>47</v>
      </c>
      <c r="E89" s="4">
        <f t="shared" si="36"/>
        <v>30</v>
      </c>
      <c r="F89" s="6">
        <f t="shared" si="36"/>
        <v>226</v>
      </c>
      <c r="G89" s="5">
        <f t="shared" si="36"/>
        <v>137</v>
      </c>
      <c r="H89" s="6">
        <f t="shared" si="36"/>
        <v>1</v>
      </c>
      <c r="I89" s="7" t="s">
        <v>12</v>
      </c>
      <c r="J89" s="12" t="s">
        <v>17</v>
      </c>
      <c r="K89" s="13"/>
    </row>
    <row r="90" spans="1:11" ht="12" customHeight="1" x14ac:dyDescent="0.2">
      <c r="A90" s="4">
        <f t="shared" si="29"/>
        <v>749</v>
      </c>
      <c r="B90" s="4">
        <f t="shared" si="36"/>
        <v>192</v>
      </c>
      <c r="C90" s="4">
        <f t="shared" si="36"/>
        <v>99</v>
      </c>
      <c r="D90" s="4">
        <f t="shared" si="36"/>
        <v>32</v>
      </c>
      <c r="E90" s="4">
        <f t="shared" si="36"/>
        <v>35</v>
      </c>
      <c r="F90" s="6">
        <f t="shared" si="36"/>
        <v>262</v>
      </c>
      <c r="G90" s="5">
        <f t="shared" si="36"/>
        <v>123</v>
      </c>
      <c r="H90" s="6">
        <f t="shared" si="36"/>
        <v>6</v>
      </c>
      <c r="I90" s="7" t="s">
        <v>15</v>
      </c>
      <c r="J90" s="12"/>
      <c r="K90" s="13"/>
    </row>
    <row r="91" spans="1:11" ht="12" customHeight="1" x14ac:dyDescent="0.2">
      <c r="A91" s="3">
        <f t="shared" si="29"/>
        <v>1473</v>
      </c>
      <c r="B91" s="3">
        <f t="shared" ref="B91:H91" si="37">SUM(B89:B90)</f>
        <v>339</v>
      </c>
      <c r="C91" s="3">
        <f t="shared" si="37"/>
        <v>235</v>
      </c>
      <c r="D91" s="3">
        <f t="shared" si="37"/>
        <v>79</v>
      </c>
      <c r="E91" s="3">
        <f t="shared" si="37"/>
        <v>65</v>
      </c>
      <c r="F91" s="3">
        <f t="shared" si="37"/>
        <v>488</v>
      </c>
      <c r="G91" s="3">
        <f t="shared" si="37"/>
        <v>260</v>
      </c>
      <c r="H91" s="3">
        <f t="shared" si="37"/>
        <v>7</v>
      </c>
      <c r="I91" s="8" t="s">
        <v>16</v>
      </c>
      <c r="J91" s="12"/>
      <c r="K91" s="13"/>
    </row>
    <row r="92" spans="1:11" ht="12" customHeight="1" x14ac:dyDescent="0.2">
      <c r="A92" s="3">
        <f t="shared" si="29"/>
        <v>743</v>
      </c>
      <c r="B92" s="3">
        <f t="shared" ref="B92:H93" si="38">SUM(B86,B89)</f>
        <v>151</v>
      </c>
      <c r="C92" s="3">
        <f t="shared" si="38"/>
        <v>136</v>
      </c>
      <c r="D92" s="3">
        <f t="shared" si="38"/>
        <v>47</v>
      </c>
      <c r="E92" s="3">
        <f t="shared" si="38"/>
        <v>31</v>
      </c>
      <c r="F92" s="3">
        <f t="shared" si="38"/>
        <v>231</v>
      </c>
      <c r="G92" s="3">
        <f t="shared" si="38"/>
        <v>146</v>
      </c>
      <c r="H92" s="3">
        <f t="shared" si="38"/>
        <v>1</v>
      </c>
      <c r="I92" s="9" t="s">
        <v>12</v>
      </c>
      <c r="J92" s="14" t="s">
        <v>4</v>
      </c>
      <c r="K92" s="13"/>
    </row>
    <row r="93" spans="1:11" ht="12" customHeight="1" x14ac:dyDescent="0.2">
      <c r="A93" s="3">
        <f t="shared" si="29"/>
        <v>1492</v>
      </c>
      <c r="B93" s="3">
        <f t="shared" si="38"/>
        <v>401</v>
      </c>
      <c r="C93" s="3">
        <f t="shared" si="38"/>
        <v>223</v>
      </c>
      <c r="D93" s="3">
        <f t="shared" si="38"/>
        <v>72</v>
      </c>
      <c r="E93" s="3">
        <f t="shared" si="38"/>
        <v>60</v>
      </c>
      <c r="F93" s="3">
        <f t="shared" si="38"/>
        <v>485</v>
      </c>
      <c r="G93" s="3">
        <f t="shared" si="38"/>
        <v>238</v>
      </c>
      <c r="H93" s="3">
        <f t="shared" si="38"/>
        <v>13</v>
      </c>
      <c r="I93" s="9" t="s">
        <v>15</v>
      </c>
      <c r="J93" s="14"/>
      <c r="K93" s="13"/>
    </row>
    <row r="94" spans="1:11" ht="12" customHeight="1" x14ac:dyDescent="0.2">
      <c r="A94" s="3">
        <f t="shared" si="29"/>
        <v>2235</v>
      </c>
      <c r="B94" s="3">
        <f t="shared" ref="B94:H94" si="39">SUM(B92:B93)</f>
        <v>552</v>
      </c>
      <c r="C94" s="3">
        <f t="shared" si="39"/>
        <v>359</v>
      </c>
      <c r="D94" s="3">
        <f t="shared" si="39"/>
        <v>119</v>
      </c>
      <c r="E94" s="3">
        <f t="shared" si="39"/>
        <v>91</v>
      </c>
      <c r="F94" s="3">
        <f t="shared" si="39"/>
        <v>716</v>
      </c>
      <c r="G94" s="3">
        <f t="shared" si="39"/>
        <v>384</v>
      </c>
      <c r="H94" s="3">
        <f t="shared" si="39"/>
        <v>14</v>
      </c>
      <c r="I94" s="8" t="s">
        <v>16</v>
      </c>
      <c r="J94" s="14"/>
      <c r="K94" s="13"/>
    </row>
    <row r="95" spans="1:11" x14ac:dyDescent="0.2">
      <c r="A95" s="11"/>
      <c r="B95" s="11"/>
      <c r="C95" s="11"/>
      <c r="D95" s="11"/>
      <c r="E95" s="11"/>
      <c r="F95" s="11"/>
      <c r="G95" s="11"/>
      <c r="H95" s="11"/>
      <c r="I95" s="11"/>
      <c r="J95" s="11"/>
      <c r="K95" s="11"/>
    </row>
  </sheetData>
  <mergeCells count="53">
    <mergeCell ref="A1:K7"/>
    <mergeCell ref="A11:H11"/>
    <mergeCell ref="I11:I13"/>
    <mergeCell ref="J11:J13"/>
    <mergeCell ref="K11:K13"/>
    <mergeCell ref="A8:K8"/>
    <mergeCell ref="A9:K9"/>
    <mergeCell ref="A10:K10"/>
    <mergeCell ref="H12:H13"/>
    <mergeCell ref="A12:A13"/>
    <mergeCell ref="G12:G13"/>
    <mergeCell ref="B12:B13"/>
    <mergeCell ref="C12:C13"/>
    <mergeCell ref="D12:D13"/>
    <mergeCell ref="E12:E13"/>
    <mergeCell ref="F12:F13"/>
    <mergeCell ref="J23:J25"/>
    <mergeCell ref="K23:K31"/>
    <mergeCell ref="J26:J28"/>
    <mergeCell ref="J29:J31"/>
    <mergeCell ref="J14:J16"/>
    <mergeCell ref="K14:K22"/>
    <mergeCell ref="J17:J19"/>
    <mergeCell ref="J20:J22"/>
    <mergeCell ref="J41:J43"/>
    <mergeCell ref="K41:K49"/>
    <mergeCell ref="J44:J46"/>
    <mergeCell ref="J47:J49"/>
    <mergeCell ref="J32:J34"/>
    <mergeCell ref="K32:K40"/>
    <mergeCell ref="J35:J37"/>
    <mergeCell ref="J38:J40"/>
    <mergeCell ref="J59:J61"/>
    <mergeCell ref="K59:K67"/>
    <mergeCell ref="J62:J64"/>
    <mergeCell ref="J65:J67"/>
    <mergeCell ref="J50:J52"/>
    <mergeCell ref="K50:K58"/>
    <mergeCell ref="J53:J55"/>
    <mergeCell ref="J56:J58"/>
    <mergeCell ref="J68:J70"/>
    <mergeCell ref="J77:J79"/>
    <mergeCell ref="K68:K76"/>
    <mergeCell ref="J71:J73"/>
    <mergeCell ref="J74:J76"/>
    <mergeCell ref="K77:K85"/>
    <mergeCell ref="J80:J82"/>
    <mergeCell ref="J83:J85"/>
    <mergeCell ref="A95:K95"/>
    <mergeCell ref="J86:J88"/>
    <mergeCell ref="K86:K94"/>
    <mergeCell ref="J89:J91"/>
    <mergeCell ref="J92:J94"/>
  </mergeCells>
  <printOptions horizontalCentered="1" verticalCentered="1"/>
  <pageMargins left="0" right="0" top="0" bottom="0" header="0" footer="0"/>
  <pageSetup paperSize="9" scale="89" fitToHeight="0" orientation="portrait" r:id="rId1"/>
  <headerFooter alignWithMargins="0">
    <oddFooter>&amp;RPage &amp;P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7F4633577BD04CACEAEB00CF584CB2" ma:contentTypeVersion="4" ma:contentTypeDescription="Create a new document." ma:contentTypeScope="" ma:versionID="3b0ad053aa34eeca6de112401af30a08">
  <xsd:schema xmlns:xsd="http://www.w3.org/2001/XMLSchema" xmlns:xs="http://www.w3.org/2001/XMLSchema" xmlns:p="http://schemas.microsoft.com/office/2006/metadata/properties" xmlns:ns2="a5cd8edf-193d-454e-be79-0a753d5be6e1" xmlns:ns3="11e61f89-cf6d-49a2-9fe0-486a1dfba8df" targetNamespace="http://schemas.microsoft.com/office/2006/metadata/properties" ma:root="true" ma:fieldsID="25ed41e8a5d2b96e4d034b0c958db909" ns2:_="" ns3:_="">
    <xsd:import namespace="a5cd8edf-193d-454e-be79-0a753d5be6e1"/>
    <xsd:import namespace="11e61f89-cf6d-49a2-9fe0-486a1dfba8d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_dlc_DocId" minOccurs="0"/>
                <xsd:element ref="ns2:_dlc_DocIdUrl" minOccurs="0"/>
                <xsd:element ref="ns2:_dlc_DocIdPersistId" minOccurs="0"/>
                <xsd:element ref="ns3:Downloa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cd8edf-193d-454e-be79-0a753d5be6e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dlc_DocId" ma:index="9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0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1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e61f89-cf6d-49a2-9fe0-486a1dfba8df" elementFormDefault="qualified">
    <xsd:import namespace="http://schemas.microsoft.com/office/2006/documentManagement/types"/>
    <xsd:import namespace="http://schemas.microsoft.com/office/infopath/2007/PartnerControls"/>
    <xsd:element name="Downloads" ma:index="12" nillable="true" ma:displayName="Downloads" ma:internalName="Download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a5cd8edf-193d-454e-be79-0a753d5be6e1">TWUZXU4UYYY7-944396957-36535</_dlc_DocId>
    <_dlc_DocIdUrl xmlns="a5cd8edf-193d-454e-be79-0a753d5be6e1">
      <Url>http://localhost/_layouts/15/DocIdRedir.aspx?ID=TWUZXU4UYYY7-944396957-36535</Url>
      <Description>TWUZXU4UYYY7-944396957-36535</Description>
    </_dlc_DocIdUrl>
    <Downloads xmlns="11e61f89-cf6d-49a2-9fe0-486a1dfba8df" xsi:nil="true"/>
  </documentManagement>
</p:properties>
</file>

<file path=customXml/itemProps1.xml><?xml version="1.0" encoding="utf-8"?>
<ds:datastoreItem xmlns:ds="http://schemas.openxmlformats.org/officeDocument/2006/customXml" ds:itemID="{C75AA55A-1333-4763-980C-E3E3D666FF30}"/>
</file>

<file path=customXml/itemProps2.xml><?xml version="1.0" encoding="utf-8"?>
<ds:datastoreItem xmlns:ds="http://schemas.openxmlformats.org/officeDocument/2006/customXml" ds:itemID="{C2F9A6D3-5431-45AF-AB06-5300A0601DE1}"/>
</file>

<file path=customXml/itemProps3.xml><?xml version="1.0" encoding="utf-8"?>
<ds:datastoreItem xmlns:ds="http://schemas.openxmlformats.org/officeDocument/2006/customXml" ds:itemID="{9FF95206-0F7E-4896-ADC7-86E754447A12}"/>
</file>

<file path=customXml/itemProps4.xml><?xml version="1.0" encoding="utf-8"?>
<ds:datastoreItem xmlns:ds="http://schemas.openxmlformats.org/officeDocument/2006/customXml" ds:itemID="{FFD77131-1453-4DC0-ACB1-AA842AE829B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Technicians Table 25</vt:lpstr>
    </vt:vector>
  </TitlesOfParts>
  <Company>Ministry Of Health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AbuAlala</dc:creator>
  <cp:lastModifiedBy>Varunendra Verma</cp:lastModifiedBy>
  <cp:lastPrinted>2020-11-27T15:08:58Z</cp:lastPrinted>
  <dcterms:created xsi:type="dcterms:W3CDTF">2020-10-22T07:51:33Z</dcterms:created>
  <dcterms:modified xsi:type="dcterms:W3CDTF">2020-12-28T16:35:50Z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0x0101005B7F4633577BD04CACEAEB00CF584CB2</vt:lpwstr>
  </property>
  <property fmtid="{D5CDD505-2E9C-101B-9397-08002B2CF9AE}" pid="3" name="_dlc_DocIdItemGuid">
    <vt:lpwstr>1b1c71dd-1a55-4cf8-b570-7ac0c1ef4b45</vt:lpwstr>
  </property>
</Properties>
</file>